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</sheets>
  <definedNames>
    <definedName name="_xlnm.Print_Area" localSheetId="0">'rozpočet HČ 2018'!$A$1:$G$83</definedName>
  </definedNames>
  <calcPr fullCalcOnLoad="1"/>
</workbook>
</file>

<file path=xl/sharedStrings.xml><?xml version="1.0" encoding="utf-8"?>
<sst xmlns="http://schemas.openxmlformats.org/spreadsheetml/2006/main" count="119" uniqueCount="100">
  <si>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</si>
  <si>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</si>
  <si>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</si>
  <si>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</si>
  <si>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</si>
  <si>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</si>
  <si>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</si>
  <si>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</si>
  <si>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</si>
  <si>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</si>
  <si>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</si>
  <si>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</si>
  <si>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</si>
  <si>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</si>
  <si>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</si>
  <si>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</si>
  <si>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</si>
  <si>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</si>
  <si>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</si>
  <si>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</si>
  <si>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</si>
  <si>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</si>
  <si>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</si>
  <si>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</si>
  <si>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</si>
  <si>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</si>
  <si>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</si>
  <si>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</si>
  <si>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</si>
  <si>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</si>
  <si>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</si>
  <si>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</si>
  <si>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</si>
  <si>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</si>
  <si>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</si>
  <si>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</si>
  <si>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</si>
  <si>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</si>
  <si>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</si>
  <si>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</si>
  <si>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</si>
  <si>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</si>
  <si>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</si>
  <si>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</si>
  <si>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</si>
  <si>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</si>
  <si>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</si>
  <si>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</si>
  <si>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</si>
  <si>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</si>
  <si>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</si>
  <si>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</si>
  <si>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</si>
  <si>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</si>
  <si>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</si>
  <si>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</si>
  <si>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</si>
  <si>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</si>
  <si>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</si>
  <si>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</si>
  <si>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</si>
  <si>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</si>
  <si>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</si>
  <si>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</si>
  <si>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</si>
  <si>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</si>
  <si>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</si>
  <si>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</si>
  <si>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</si>
  <si>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</si>
  <si>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</si>
  <si>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</si>
  <si>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</si>
  <si>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</si>
  <si>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</si>
  <si>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</si>
  <si>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</si>
  <si>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</si>
  <si>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</si>
  <si>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</si>
  <si>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</si>
  <si>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</si>
  <si>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</si>
  <si>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</si>
  <si>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</si>
  <si>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</si>
  <si>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</si>
  <si>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</si>
  <si>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</si>
  <si>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</si>
  <si>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</si>
  <si>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</si>
  <si>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</si>
  <si>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</si>
  <si>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vzdělávání pedagogů ve větším rozsahu</t>
  </si>
  <si>
    <t>Vypracoval:   Jana Snížková</t>
  </si>
  <si>
    <t>Základní umělecká škola Velké Meziříčí</t>
  </si>
  <si>
    <t xml:space="preserve">                                                                             ROZPOČET HLAVNÍ ČINNOSTI NA ROK 2018  (návrh)                        Příloha č. 2</t>
  </si>
  <si>
    <t>na doporuč.ČŠI byly poříz.výšk.stavitel.stoly do VO</t>
  </si>
  <si>
    <t>Datum:  18.9.2017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</si>
</sst>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 vertical="center"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3" borderId="51" xfId="0" applyFont="1" applyFill="1" applyBorder="1" applyAlignment="1" quotePrefix="1">
      <alignment/>
    </xf>
    <xf numFmtId="0" fontId="1" fillId="23" borderId="39" xfId="0" applyFont="1" applyFill="1" applyBorder="1" applyAlignment="1">
      <alignment/>
    </xf>
    <xf numFmtId="0" fontId="1" fillId="23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zoomScalePageLayoutView="0" workbookViewId="0" topLeftCell="A1">
      <selection activeCell="C77" sqref="C77"/>
    </sheetView>
  </sheetViews>
  <sheetFormatPr defaultColWidth="9.00390625" defaultRowHeight="12.75"/>
  <cols>
    <col min="1" max="1" width="9.875" style="13" customWidth="1"/>
    <col min="2" max="2" width="36.375" style="13" customWidth="1"/>
    <col min="3" max="3" width="11.625" style="32" customWidth="1"/>
    <col min="4" max="4" width="12.625" style="32" customWidth="1"/>
    <col min="5" max="5" width="12.75390625" style="32" customWidth="1"/>
    <col min="6" max="6" width="13.125" style="33" customWidth="1"/>
    <col min="7" max="7" width="43.87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134" t="s">
        <v>97</v>
      </c>
      <c r="B1" s="134"/>
      <c r="C1" s="134"/>
      <c r="D1" s="134"/>
      <c r="E1" s="134"/>
      <c r="F1" s="134"/>
      <c r="G1" s="134"/>
    </row>
    <row r="2" spans="1:7" ht="27.75" customHeight="1" thickBot="1">
      <c r="A2" s="135" t="s">
        <v>21</v>
      </c>
      <c r="B2" s="136"/>
      <c r="C2" s="137" t="s">
        <v>96</v>
      </c>
      <c r="D2" s="138"/>
      <c r="E2" s="138"/>
      <c r="F2" s="138"/>
      <c r="G2" s="139"/>
    </row>
    <row r="3" spans="1:7" s="14" customFormat="1" ht="51" customHeight="1" thickBot="1">
      <c r="A3" s="37" t="s">
        <v>1</v>
      </c>
      <c r="B3" s="38" t="s">
        <v>0</v>
      </c>
      <c r="C3" s="49" t="s">
        <v>75</v>
      </c>
      <c r="D3" s="49" t="s">
        <v>72</v>
      </c>
      <c r="E3" s="66" t="s">
        <v>76</v>
      </c>
      <c r="F3" s="65" t="s">
        <v>77</v>
      </c>
      <c r="G3" s="39" t="s">
        <v>93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218</v>
      </c>
      <c r="D4" s="93">
        <f>SUM(D5:D7)</f>
        <v>215</v>
      </c>
      <c r="E4" s="67">
        <f>SUM(E5:E7)</f>
        <v>215</v>
      </c>
      <c r="F4" s="107">
        <f>SUM(F5:F7)</f>
        <v>0</v>
      </c>
      <c r="G4" s="8"/>
    </row>
    <row r="5" spans="1:7" ht="18" customHeight="1">
      <c r="A5" s="140" t="s">
        <v>34</v>
      </c>
      <c r="B5" s="16" t="s">
        <v>35</v>
      </c>
      <c r="C5" s="6"/>
      <c r="D5" s="94"/>
      <c r="E5" s="68"/>
      <c r="F5" s="108"/>
      <c r="G5" s="3"/>
    </row>
    <row r="6" spans="1:8" ht="18" customHeight="1">
      <c r="A6" s="141"/>
      <c r="B6" s="18" t="s">
        <v>36</v>
      </c>
      <c r="C6" s="4">
        <v>13</v>
      </c>
      <c r="D6" s="62">
        <v>10</v>
      </c>
      <c r="E6" s="69">
        <v>10</v>
      </c>
      <c r="F6" s="109"/>
      <c r="G6" s="4"/>
      <c r="H6" s="47"/>
    </row>
    <row r="7" spans="1:7" ht="18" customHeight="1" thickBot="1">
      <c r="A7" s="142"/>
      <c r="B7" s="19" t="s">
        <v>37</v>
      </c>
      <c r="C7" s="7">
        <v>205</v>
      </c>
      <c r="D7" s="95">
        <v>205</v>
      </c>
      <c r="E7" s="70">
        <v>205</v>
      </c>
      <c r="F7" s="110"/>
      <c r="G7" s="5"/>
    </row>
    <row r="8" spans="1:7" s="14" customFormat="1" ht="18" customHeight="1" thickBot="1">
      <c r="A8" s="15">
        <v>502</v>
      </c>
      <c r="B8" s="15" t="s">
        <v>3</v>
      </c>
      <c r="C8" s="10">
        <f>SUM(C9:C12)</f>
        <v>380</v>
      </c>
      <c r="D8" s="57">
        <f>SUM(D9:D12)</f>
        <v>350</v>
      </c>
      <c r="E8" s="71">
        <f>SUM(E9:E12)</f>
        <v>355</v>
      </c>
      <c r="F8" s="107">
        <f>SUM(F9:F12)</f>
        <v>0</v>
      </c>
      <c r="G8" s="10"/>
    </row>
    <row r="9" spans="1:7" ht="18" customHeight="1">
      <c r="A9" s="143" t="s">
        <v>34</v>
      </c>
      <c r="B9" s="20" t="s">
        <v>38</v>
      </c>
      <c r="C9" s="3">
        <v>70</v>
      </c>
      <c r="D9" s="58">
        <v>75</v>
      </c>
      <c r="E9" s="72">
        <v>80</v>
      </c>
      <c r="F9" s="111"/>
      <c r="G9" s="3"/>
    </row>
    <row r="10" spans="1:7" ht="18" customHeight="1">
      <c r="A10" s="144"/>
      <c r="B10" s="18" t="s">
        <v>39</v>
      </c>
      <c r="C10" s="6">
        <v>200</v>
      </c>
      <c r="D10" s="94">
        <v>180</v>
      </c>
      <c r="E10" s="68">
        <v>180</v>
      </c>
      <c r="F10" s="108"/>
      <c r="G10" s="6"/>
    </row>
    <row r="11" spans="1:7" ht="18" customHeight="1">
      <c r="A11" s="144"/>
      <c r="B11" s="18" t="s">
        <v>40</v>
      </c>
      <c r="C11" s="4">
        <v>110</v>
      </c>
      <c r="D11" s="62">
        <v>95</v>
      </c>
      <c r="E11" s="69">
        <v>95</v>
      </c>
      <c r="F11" s="109"/>
      <c r="G11" s="4"/>
    </row>
    <row r="12" spans="1:7" ht="18" customHeight="1" thickBot="1">
      <c r="A12" s="145"/>
      <c r="B12" s="19" t="s">
        <v>41</v>
      </c>
      <c r="C12" s="101"/>
      <c r="D12" s="64"/>
      <c r="E12" s="73"/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60</v>
      </c>
      <c r="D15" s="57">
        <v>30</v>
      </c>
      <c r="E15" s="71">
        <v>30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40</v>
      </c>
      <c r="D16" s="93">
        <v>40</v>
      </c>
      <c r="E16" s="67">
        <v>50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>
        <v>2</v>
      </c>
      <c r="D17" s="57">
        <v>1</v>
      </c>
      <c r="E17" s="71">
        <v>1</v>
      </c>
      <c r="F17" s="107"/>
      <c r="G17" s="9"/>
    </row>
    <row r="18" spans="1:7" ht="18" customHeight="1" thickBot="1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500</v>
      </c>
      <c r="D19" s="92">
        <f>SUM(D20:D22)</f>
        <v>500</v>
      </c>
      <c r="E19" s="87">
        <f>SUM(E20:E22)</f>
        <v>500</v>
      </c>
      <c r="F19" s="107">
        <f>SUM(F20:F22)</f>
        <v>0</v>
      </c>
      <c r="G19" s="10"/>
    </row>
    <row r="20" spans="1:7" s="14" customFormat="1" ht="18" customHeight="1">
      <c r="A20" s="24" t="s">
        <v>34</v>
      </c>
      <c r="B20" s="20" t="s">
        <v>42</v>
      </c>
      <c r="C20" s="102">
        <v>20</v>
      </c>
      <c r="D20" s="96">
        <v>20</v>
      </c>
      <c r="E20" s="104">
        <v>20</v>
      </c>
      <c r="F20" s="111"/>
      <c r="G20" s="11"/>
    </row>
    <row r="21" spans="1:7" s="14" customFormat="1" ht="18" customHeight="1">
      <c r="A21" s="21"/>
      <c r="B21" s="18" t="s">
        <v>43</v>
      </c>
      <c r="C21" s="12">
        <v>230</v>
      </c>
      <c r="D21" s="97">
        <v>230</v>
      </c>
      <c r="E21" s="105">
        <v>230</v>
      </c>
      <c r="F21" s="109"/>
      <c r="G21" s="12"/>
    </row>
    <row r="22" spans="1:7" s="14" customFormat="1" ht="18" customHeight="1" thickBot="1">
      <c r="A22" s="21"/>
      <c r="B22" s="17" t="s">
        <v>37</v>
      </c>
      <c r="C22" s="103">
        <v>250</v>
      </c>
      <c r="D22" s="98">
        <v>250</v>
      </c>
      <c r="E22" s="106">
        <v>250</v>
      </c>
      <c r="F22" s="113"/>
      <c r="G22" s="59"/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60</v>
      </c>
      <c r="D23" s="57">
        <f>SUM(D24:D27)</f>
        <v>0</v>
      </c>
      <c r="E23" s="71">
        <f>SUM(E24:E27)</f>
        <v>60</v>
      </c>
      <c r="F23" s="107">
        <f>SUM(F24:F27)</f>
        <v>0</v>
      </c>
      <c r="G23" s="57"/>
    </row>
    <row r="24" spans="1:7" ht="18" customHeight="1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45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46</v>
      </c>
      <c r="C26" s="5">
        <v>60</v>
      </c>
      <c r="D26" s="63"/>
      <c r="E26" s="74">
        <v>60</v>
      </c>
      <c r="F26" s="114"/>
      <c r="G26" s="63"/>
    </row>
    <row r="27" spans="1:7" ht="18" customHeight="1" thickBot="1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20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>
        <v>26</v>
      </c>
      <c r="D29" s="57">
        <v>27</v>
      </c>
      <c r="E29" s="71">
        <v>28</v>
      </c>
      <c r="F29" s="107"/>
      <c r="G29" s="10"/>
    </row>
    <row r="30" spans="1:7" s="14" customFormat="1" ht="18" customHeight="1" thickBot="1">
      <c r="A30" s="15">
        <v>527</v>
      </c>
      <c r="B30" s="15" t="s">
        <v>12</v>
      </c>
      <c r="C30" s="10">
        <v>65</v>
      </c>
      <c r="D30" s="57">
        <v>100</v>
      </c>
      <c r="E30" s="71">
        <v>100</v>
      </c>
      <c r="F30" s="107"/>
      <c r="G30" s="131" t="s">
        <v>94</v>
      </c>
    </row>
    <row r="31" spans="1:7" s="14" customFormat="1" ht="18" customHeight="1" thickBot="1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>
      <c r="A32" s="15">
        <v>531</v>
      </c>
      <c r="B32" s="15" t="s">
        <v>30</v>
      </c>
      <c r="C32" s="10">
        <v>1</v>
      </c>
      <c r="D32" s="57">
        <v>1</v>
      </c>
      <c r="E32" s="71">
        <v>1</v>
      </c>
      <c r="F32" s="107"/>
      <c r="G32" s="10"/>
    </row>
    <row r="33" spans="1:7" s="14" customFormat="1" ht="18" customHeight="1" thickBot="1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>
      <c r="A37" s="15">
        <v>551</v>
      </c>
      <c r="B37" s="15" t="s">
        <v>33</v>
      </c>
      <c r="C37" s="10">
        <v>41</v>
      </c>
      <c r="D37" s="57">
        <v>41</v>
      </c>
      <c r="E37" s="71">
        <v>41</v>
      </c>
      <c r="F37" s="107"/>
      <c r="G37" s="10"/>
    </row>
    <row r="38" spans="1:7" s="14" customFormat="1" ht="18" customHeight="1" thickBot="1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>
      <c r="A41" s="27">
        <v>558</v>
      </c>
      <c r="B41" s="15" t="s">
        <v>50</v>
      </c>
      <c r="C41" s="10">
        <v>187</v>
      </c>
      <c r="D41" s="57">
        <v>340</v>
      </c>
      <c r="E41" s="71">
        <v>181</v>
      </c>
      <c r="F41" s="107"/>
      <c r="G41" s="130" t="s">
        <v>98</v>
      </c>
    </row>
    <row r="42" spans="1:7" s="14" customFormat="1" ht="18" customHeight="1" thickBot="1">
      <c r="A42" s="27">
        <v>549</v>
      </c>
      <c r="B42" s="15" t="s">
        <v>62</v>
      </c>
      <c r="C42" s="10">
        <v>20</v>
      </c>
      <c r="D42" s="57">
        <v>18</v>
      </c>
      <c r="E42" s="71">
        <v>20</v>
      </c>
      <c r="F42" s="107"/>
      <c r="G42" s="10"/>
    </row>
    <row r="43" spans="1:7" s="14" customFormat="1" ht="18" customHeight="1" thickBot="1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>
      <c r="A45" s="27" t="s">
        <v>78</v>
      </c>
      <c r="B45" s="15" t="s">
        <v>81</v>
      </c>
      <c r="C45" s="10">
        <v>9009</v>
      </c>
      <c r="D45" s="57">
        <v>9009</v>
      </c>
      <c r="E45" s="71">
        <v>9009</v>
      </c>
      <c r="F45" s="107"/>
      <c r="G45" s="86" t="s">
        <v>79</v>
      </c>
    </row>
    <row r="46" spans="1:7" s="14" customFormat="1" ht="18" customHeight="1" thickBot="1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10609</v>
      </c>
      <c r="D48" s="93">
        <f>SUM(D4,D8,D13:D19,D23,D28:D47)</f>
        <v>10672</v>
      </c>
      <c r="E48" s="67">
        <f>SUM(E4,E8,E13:E19,E23,E28:E47)</f>
        <v>10611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75</v>
      </c>
      <c r="D51" s="49" t="s">
        <v>72</v>
      </c>
      <c r="E51" s="66" t="s">
        <v>76</v>
      </c>
      <c r="F51" s="65" t="s">
        <v>77</v>
      </c>
      <c r="G51" s="39" t="s">
        <v>73</v>
      </c>
    </row>
    <row r="52" spans="1:7" s="14" customFormat="1" ht="18" customHeight="1" thickBot="1">
      <c r="A52" s="29">
        <v>602</v>
      </c>
      <c r="B52" s="15" t="s">
        <v>23</v>
      </c>
      <c r="C52" s="10">
        <v>1490</v>
      </c>
      <c r="D52" s="57">
        <v>1490</v>
      </c>
      <c r="E52" s="71">
        <v>1490</v>
      </c>
      <c r="F52" s="107"/>
      <c r="G52" s="15"/>
    </row>
    <row r="53" spans="1:7" s="14" customFormat="1" ht="18" customHeight="1" thickBot="1">
      <c r="A53" s="15">
        <v>603</v>
      </c>
      <c r="B53" s="15" t="s">
        <v>24</v>
      </c>
      <c r="C53" s="10">
        <v>30</v>
      </c>
      <c r="D53" s="57">
        <v>12</v>
      </c>
      <c r="E53" s="71">
        <v>12</v>
      </c>
      <c r="F53" s="107"/>
      <c r="G53" s="15"/>
    </row>
    <row r="54" spans="1:7" s="14" customFormat="1" ht="18" customHeight="1" thickBot="1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>
      <c r="A59" s="15">
        <v>648</v>
      </c>
      <c r="B59" s="15" t="s">
        <v>28</v>
      </c>
      <c r="C59" s="10">
        <v>80</v>
      </c>
      <c r="D59" s="57">
        <v>161</v>
      </c>
      <c r="E59" s="71">
        <v>100</v>
      </c>
      <c r="F59" s="107"/>
      <c r="G59" s="130" t="s">
        <v>98</v>
      </c>
    </row>
    <row r="60" spans="1:7" s="14" customFormat="1" ht="18" customHeight="1" thickBot="1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>
      <c r="A63" s="27" t="s">
        <v>53</v>
      </c>
      <c r="B63" s="15" t="s">
        <v>54</v>
      </c>
      <c r="C63" s="10">
        <f>SUM(C64:C66)</f>
        <v>9009</v>
      </c>
      <c r="D63" s="92">
        <v>9009</v>
      </c>
      <c r="E63" s="87">
        <f>SUM(E64:E66)</f>
        <v>9009</v>
      </c>
      <c r="F63" s="107">
        <f>SUM(F64:F66)</f>
        <v>0</v>
      </c>
      <c r="G63" s="30"/>
    </row>
    <row r="64" spans="1:7" ht="18" customHeight="1" thickBot="1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>
      <c r="A65" s="84"/>
      <c r="B65" s="85" t="s">
        <v>84</v>
      </c>
      <c r="C65" s="10">
        <v>9009</v>
      </c>
      <c r="D65" s="57">
        <v>9009</v>
      </c>
      <c r="E65" s="77">
        <v>9009</v>
      </c>
      <c r="F65" s="116"/>
      <c r="G65" s="40" t="s">
        <v>79</v>
      </c>
    </row>
    <row r="66" spans="1:7" ht="18" customHeight="1" thickBot="1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10609</v>
      </c>
      <c r="D67" s="8">
        <f>SUM(D52:D63)</f>
        <v>10672</v>
      </c>
      <c r="E67" s="8">
        <f>SUM(E52:E63)</f>
        <v>10611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49</v>
      </c>
    </row>
    <row r="70" spans="1:7" s="14" customFormat="1" ht="46.5" customHeight="1" thickBot="1">
      <c r="A70" s="54" t="s">
        <v>86</v>
      </c>
      <c r="B70" s="54"/>
      <c r="C70" s="54"/>
      <c r="D70" s="54"/>
      <c r="E70" s="82" t="s">
        <v>76</v>
      </c>
      <c r="F70" s="65" t="s">
        <v>77</v>
      </c>
      <c r="G70" s="54"/>
    </row>
    <row r="71" spans="1:7" ht="18" customHeight="1">
      <c r="A71" s="20" t="s">
        <v>17</v>
      </c>
      <c r="B71" s="20" t="s">
        <v>87</v>
      </c>
      <c r="C71" s="34">
        <f>SUM(C67)</f>
        <v>10609</v>
      </c>
      <c r="D71" s="34">
        <f>SUM(D67)</f>
        <v>10672</v>
      </c>
      <c r="E71" s="78">
        <f>SUM(E67)</f>
        <v>10611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89</v>
      </c>
      <c r="C73" s="118">
        <f>SUM(C48)</f>
        <v>10609</v>
      </c>
      <c r="D73" s="118">
        <f>SUM(D48)</f>
        <v>10672</v>
      </c>
      <c r="E73" s="119">
        <f>SUM(E48)</f>
        <v>10611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0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32" t="s">
        <v>68</v>
      </c>
      <c r="B78" s="132"/>
      <c r="C78" s="132"/>
      <c r="D78" s="132"/>
      <c r="E78" s="132"/>
      <c r="F78" s="132"/>
      <c r="G78" s="132"/>
    </row>
    <row r="79" spans="1:7" s="14" customFormat="1" ht="18" customHeight="1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2" ht="18" customHeight="1">
      <c r="A81" s="133" t="s">
        <v>20</v>
      </c>
      <c r="B81" s="133"/>
    </row>
    <row r="82" spans="1:2" ht="18" customHeight="1">
      <c r="A82" s="133" t="s">
        <v>95</v>
      </c>
      <c r="B82" s="133"/>
    </row>
    <row r="83" spans="1:2" ht="18" customHeight="1">
      <c r="A83" s="133" t="s">
        <v>99</v>
      </c>
      <c r="B83" s="133"/>
    </row>
    <row r="84" ht="18" customHeight="1"/>
    <row r="85" ht="18" customHeight="1"/>
    <row r="86" ht="18" customHeight="1"/>
    <row r="87" ht="18" customHeight="1"/>
  </sheetData>
  <sheetProtection/>
  <protectedRanges>
    <protectedRange sqref="C2" name="Oblast10_1"/>
    <protectedRange sqref="C81:G83" name="Oblast9_1"/>
    <protectedRange sqref="C52:G58 C60:G63 C59:F59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 G59" name="Oblast7_1"/>
    <protectedRange sqref="C64:G66" name="Oblast8_2_1"/>
  </protectedRanges>
  <mergeCells count="9">
    <mergeCell ref="A78:G78"/>
    <mergeCell ref="A81:B81"/>
    <mergeCell ref="A82:B82"/>
    <mergeCell ref="A83:B83"/>
    <mergeCell ref="A1:G1"/>
    <mergeCell ref="A2:B2"/>
    <mergeCell ref="C2:G2"/>
    <mergeCell ref="A5:A7"/>
    <mergeCell ref="A9:A12"/>
  </mergeCells>
  <printOptions/>
  <pageMargins left="0.7874015748031497" right="0.3937007874015748" top="0.1968503937007874" bottom="0" header="0.5118110236220472" footer="0.5118110236220472"/>
  <pageSetup horizontalDpi="1200" verticalDpi="12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2017-09-18T15:57:31Z</cp:lastPrinted>
  <dcterms:created xsi:type="dcterms:W3CDTF">1997-01-24T11:07:25Z</dcterms:created>
  <dcterms:modified xsi:type="dcterms:W3CDTF">2017-11-27T14:31:12Z</dcterms:modified>
  <cp:category/>
  <cp:version/>
  <cp:contentType/>
  <cp:contentStatus/>
</cp:coreProperties>
</file>