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  <sheet name="Komentář" sheetId="3" r:id="rId3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<sst xmlns="http://schemas.openxmlformats.org/spreadsheetml/2006/main" count="233" uniqueCount="122">
  <si>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</si>
  <si>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</si>
  <si>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</si>
  <si>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</si>
  <si>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</si>
  <si>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</si>
  <si>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</si>
  <si>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</si>
  <si>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</si>
  <si>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</si>
  <si>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</si>
  <si>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</si>
  <si>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</si>
  <si>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</si>
  <si>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</si>
  <si>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</si>
  <si>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</si>
  <si>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</si>
  <si>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</si>
  <si>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</si>
  <si>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</si>
  <si>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</si>
  <si>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</si>
  <si>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</si>
  <si>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</si>
  <si>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</si>
  <si>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</si>
  <si>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</si>
  <si>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</si>
  <si>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</si>
  <si>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</si>
  <si>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</si>
  <si>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</si>
  <si>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</si>
  <si>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</si>
  <si>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</si>
  <si>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</si>
  <si>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</si>
  <si>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</si>
  <si>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</si>
  <si>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</si>
  <si>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</si>
  <si>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</si>
  <si>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</si>
  <si>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</si>
  <si>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</si>
  <si>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</si>
  <si>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</si>
  <si>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</si>
  <si>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</si>
  <si>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</si>
  <si>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</si>
  <si>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</si>
  <si>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</si>
  <si>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</si>
  <si>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</si>
  <si>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</si>
  <si>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</si>
  <si>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</si>
  <si>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</si>
  <si>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</si>
  <si>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</si>
  <si>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</si>
  <si>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</si>
  <si>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</si>
  <si>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</si>
  <si>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</si>
  <si>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</si>
  <si>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</si>
  <si>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/>
  </si>
  <si>
    <t>ROZPOČET 2019</t>
  </si>
  <si>
    <t>ROZPOČET 2020</t>
  </si>
  <si>
    <t>rozpočet 2018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</si>
  <si>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</si>
  <si>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</si>
  <si>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</si>
  <si>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</si>
  <si>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</si>
  <si>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</si>
  <si>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</si>
  <si>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</si>
  <si>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</si>
  <si>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</si>
  <si>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</si>
  <si>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</si>
  <si>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</si>
  <si>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STŘEDNĚDOBÝ VÝHLED ROZPOČTU HLAVNÍ ČINNOSTI NA ROK 2019 - 2020   (návrh)                                                                                        Příloha č. 1</t>
  </si>
  <si>
    <t>STŘEDNĚDOBÝ VÝHLED ROZPOČTU DOPLŇKOVÉ ČINNOSTI NA ROK 2019 - 2020   (návrh)                                                                              Příloha č. 1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</si>
  <si>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</si>
  <si>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Za příspěvkovou organizaci:  Ing. Bc. Alena Vidláková</t>
  </si>
  <si>
    <t>Vypracoval:                            Jitka Žáková</t>
  </si>
  <si>
    <t>Datum:                                   13. 9. 2017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</si>
  <si>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</si>
  <si>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t>materiál do zájmových útvarů</t>
  </si>
  <si>
    <t>materiál na nepravid. činnost (tábory)</t>
  </si>
  <si>
    <t>kancelářské  potřeby</t>
  </si>
  <si>
    <t>ceny do soutěží</t>
  </si>
  <si>
    <t>čistící a úklidové prostředky</t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</si>
  <si>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</si>
  <si>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</si>
  <si>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</si>
  <si>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</si>
  <si>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</si>
  <si>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</si>
  <si>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</si>
  <si>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</si>
  <si>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</si>
  <si>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t>stravování zaměstnanců</t>
  </si>
  <si>
    <t>školení a vzdělávání zaměstnanců</t>
  </si>
  <si>
    <t>lékařské vyšetření, příděl FKSP</t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</si>
  <si>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</si>
  <si>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pojištění majetku</t>
  </si>
  <si>
    <r>
      <rPr>
        <b/>
        <sz val="11"/>
        <rFont val="Arial CE"/>
        <family val="0"/>
      </rPr>
      <t>5.</t>
    </r>
    <r>
      <rPr>
        <sz val="11"/>
        <rFont val="Arial CE"/>
        <family val="2"/>
      </rPr>
      <t xml:space="preserve"> 5XX nákl. k tranferům MŠMT</t>
    </r>
  </si>
  <si>
    <t>transfer 33353 k 31.3.2017</t>
  </si>
  <si>
    <r>
      <rPr>
        <b/>
        <sz val="11"/>
        <rFont val="Arial CE"/>
        <family val="0"/>
      </rPr>
      <t>6.</t>
    </r>
    <r>
      <rPr>
        <sz val="11"/>
        <rFont val="Arial CE"/>
        <family val="2"/>
      </rPr>
      <t xml:space="preserve"> 5XX nákl. k ostatním transf.</t>
    </r>
  </si>
  <si>
    <t>Fond Vysočiny, Dotace od Města Velké Meziříčí</t>
  </si>
  <si>
    <t>Za příspěvkovou organizaci:    Ing. Bc. Alena Vidláková</t>
  </si>
  <si>
    <t>Vypracoval:                              Jitka Žáková</t>
  </si>
  <si>
    <t>Datum:                                     13. 9. 2017</t>
  </si>
  <si>
    <r>
      <t xml:space="preserve">výdaje na vzdělávání UZ 33 XXX        </t>
    </r>
    <r>
      <rPr>
        <b/>
        <sz val="11"/>
        <rFont val="Arial CE"/>
        <family val="0"/>
      </rPr>
      <t>5</t>
    </r>
  </si>
  <si>
    <r>
      <t xml:space="preserve">státní fondy, ÚP                                  </t>
    </r>
    <r>
      <rPr>
        <b/>
        <sz val="11"/>
        <rFont val="Arial CE"/>
        <family val="0"/>
      </rPr>
      <t>6</t>
    </r>
  </si>
  <si>
    <t>DÓZA - středisko volného času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</si>
</sst>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14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3" borderId="46" xfId="0" applyFont="1" applyFill="1" applyBorder="1" applyAlignment="1" quotePrefix="1">
      <alignment/>
    </xf>
    <xf numFmtId="0" fontId="1" fillId="23" borderId="44" xfId="0" applyFont="1" applyFill="1" applyBorder="1" applyAlignment="1">
      <alignment/>
    </xf>
    <xf numFmtId="0" fontId="1" fillId="23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4" t="s">
        <v>86</v>
      </c>
      <c r="B1" s="134"/>
      <c r="C1" s="134"/>
      <c r="D1" s="134"/>
      <c r="E1" s="134"/>
      <c r="F1" s="134"/>
      <c r="G1" s="134"/>
    </row>
    <row r="2" spans="1:7" ht="27.75" customHeight="1" thickBot="1">
      <c r="A2" s="135" t="s">
        <v>21</v>
      </c>
      <c r="B2" s="136"/>
      <c r="C2" s="137" t="s">
        <v>121</v>
      </c>
      <c r="D2" s="138"/>
      <c r="E2" s="138"/>
      <c r="F2" s="138"/>
      <c r="G2" s="139"/>
    </row>
    <row r="3" spans="1:7" s="15" customFormat="1" ht="45.75" thickBot="1">
      <c r="A3" s="33" t="s">
        <v>1</v>
      </c>
      <c r="B3" s="34" t="s">
        <v>0</v>
      </c>
      <c r="C3" s="45" t="s">
        <v>68</v>
      </c>
      <c r="D3" s="45" t="s">
        <v>72</v>
      </c>
      <c r="E3" s="106" t="s">
        <v>70</v>
      </c>
      <c r="F3" s="46" t="s">
        <v>71</v>
      </c>
      <c r="G3" s="35" t="s">
        <v>88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285</v>
      </c>
      <c r="D4" s="9">
        <f>SUM(D5:D7)</f>
        <v>260</v>
      </c>
      <c r="E4" s="83">
        <f>SUM(E5:E7)</f>
        <v>270</v>
      </c>
      <c r="F4" s="47">
        <f>SUM(F5:F7)</f>
        <v>275</v>
      </c>
      <c r="G4" s="113">
        <v>1</v>
      </c>
    </row>
    <row r="5" spans="1:7" ht="18" customHeight="1">
      <c r="A5" s="140" t="s">
        <v>34</v>
      </c>
      <c r="B5" s="17" t="s">
        <v>35</v>
      </c>
      <c r="C5" s="3"/>
      <c r="D5" s="57"/>
      <c r="E5" s="84"/>
      <c r="F5" s="97"/>
      <c r="G5" s="114"/>
    </row>
    <row r="6" spans="1:8" ht="18" customHeight="1">
      <c r="A6" s="141"/>
      <c r="B6" s="18" t="s">
        <v>36</v>
      </c>
      <c r="C6" s="4">
        <v>20</v>
      </c>
      <c r="D6" s="53">
        <v>15</v>
      </c>
      <c r="E6" s="85">
        <v>15</v>
      </c>
      <c r="F6" s="98">
        <v>15</v>
      </c>
      <c r="G6" s="115"/>
      <c r="H6" s="43"/>
    </row>
    <row r="7" spans="1:8" ht="18" customHeight="1" thickBot="1">
      <c r="A7" s="142"/>
      <c r="B7" s="19" t="s">
        <v>37</v>
      </c>
      <c r="C7" s="7">
        <v>265</v>
      </c>
      <c r="D7" s="63">
        <v>245</v>
      </c>
      <c r="E7" s="86">
        <v>255</v>
      </c>
      <c r="F7" s="99">
        <v>260</v>
      </c>
      <c r="G7" s="116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250</v>
      </c>
      <c r="D8" s="51">
        <f>SUM(D9:D12)</f>
        <v>240</v>
      </c>
      <c r="E8" s="87">
        <f>SUM(E9:E12)</f>
        <v>245</v>
      </c>
      <c r="F8" s="100">
        <f>SUM(F9:F12)</f>
        <v>255</v>
      </c>
      <c r="G8" s="117"/>
    </row>
    <row r="9" spans="1:7" s="15" customFormat="1" ht="18" customHeight="1">
      <c r="A9" s="129" t="s">
        <v>34</v>
      </c>
      <c r="B9" s="20" t="s">
        <v>38</v>
      </c>
      <c r="C9" s="3">
        <v>35</v>
      </c>
      <c r="D9" s="64">
        <v>30</v>
      </c>
      <c r="E9" s="88">
        <v>31</v>
      </c>
      <c r="F9" s="97">
        <v>35</v>
      </c>
      <c r="G9" s="114"/>
    </row>
    <row r="10" spans="1:7" ht="18" customHeight="1">
      <c r="A10" s="130"/>
      <c r="B10" s="18" t="s">
        <v>39</v>
      </c>
      <c r="C10" s="6">
        <v>175</v>
      </c>
      <c r="D10" s="57">
        <v>175</v>
      </c>
      <c r="E10" s="84">
        <v>178</v>
      </c>
      <c r="F10" s="101">
        <v>180</v>
      </c>
      <c r="G10" s="118"/>
    </row>
    <row r="11" spans="1:7" ht="18" customHeight="1">
      <c r="A11" s="130"/>
      <c r="B11" s="18" t="s">
        <v>40</v>
      </c>
      <c r="C11" s="4">
        <v>40</v>
      </c>
      <c r="D11" s="53">
        <v>35</v>
      </c>
      <c r="E11" s="85">
        <v>36</v>
      </c>
      <c r="F11" s="98">
        <v>40</v>
      </c>
      <c r="G11" s="115"/>
    </row>
    <row r="12" spans="1:7" ht="18" customHeight="1" thickBot="1">
      <c r="A12" s="131"/>
      <c r="B12" s="19" t="s">
        <v>41</v>
      </c>
      <c r="C12" s="65"/>
      <c r="D12" s="66"/>
      <c r="E12" s="89"/>
      <c r="F12" s="102"/>
      <c r="G12" s="119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113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113"/>
    </row>
    <row r="15" spans="1:8" s="1" customFormat="1" ht="18" customHeight="1" thickBot="1">
      <c r="A15" s="16">
        <v>511</v>
      </c>
      <c r="B15" s="16" t="s">
        <v>5</v>
      </c>
      <c r="C15" s="11">
        <v>100</v>
      </c>
      <c r="D15" s="51">
        <v>130</v>
      </c>
      <c r="E15" s="87">
        <v>130</v>
      </c>
      <c r="F15" s="100">
        <v>130</v>
      </c>
      <c r="G15" s="12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40</v>
      </c>
      <c r="D16" s="67">
        <v>35</v>
      </c>
      <c r="E16" s="83">
        <v>35</v>
      </c>
      <c r="F16" s="99">
        <v>35</v>
      </c>
      <c r="G16" s="117"/>
    </row>
    <row r="17" spans="1:7" s="15" customFormat="1" ht="18" customHeight="1" thickBot="1">
      <c r="A17" s="16">
        <v>513</v>
      </c>
      <c r="B17" s="16" t="s">
        <v>7</v>
      </c>
      <c r="C17" s="11">
        <v>10</v>
      </c>
      <c r="D17" s="51">
        <v>15</v>
      </c>
      <c r="E17" s="87">
        <v>10</v>
      </c>
      <c r="F17" s="100">
        <v>10</v>
      </c>
      <c r="G17" s="12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2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985</v>
      </c>
      <c r="D19" s="68">
        <f>SUM(D20:D22)</f>
        <v>990</v>
      </c>
      <c r="E19" s="90">
        <f>SUM(E20:E22)</f>
        <v>1010</v>
      </c>
      <c r="F19" s="100">
        <f>SUM(F20:F22)</f>
        <v>1010</v>
      </c>
      <c r="G19" s="117">
        <v>2</v>
      </c>
    </row>
    <row r="20" spans="1:7" ht="18" customHeight="1">
      <c r="A20" s="69" t="s">
        <v>34</v>
      </c>
      <c r="B20" s="20" t="s">
        <v>42</v>
      </c>
      <c r="C20" s="56">
        <v>20</v>
      </c>
      <c r="D20" s="70">
        <v>20</v>
      </c>
      <c r="E20" s="91">
        <v>20</v>
      </c>
      <c r="F20" s="97">
        <v>20</v>
      </c>
      <c r="G20" s="121"/>
    </row>
    <row r="21" spans="1:7" ht="18" customHeight="1">
      <c r="A21" s="21"/>
      <c r="B21" s="18" t="s">
        <v>43</v>
      </c>
      <c r="C21" s="13">
        <v>100</v>
      </c>
      <c r="D21" s="60">
        <v>140</v>
      </c>
      <c r="E21" s="92">
        <v>140</v>
      </c>
      <c r="F21" s="98">
        <v>140</v>
      </c>
      <c r="G21" s="122"/>
    </row>
    <row r="22" spans="1:7" s="15" customFormat="1" ht="18" customHeight="1" thickBot="1">
      <c r="A22" s="21"/>
      <c r="B22" s="71" t="s">
        <v>37</v>
      </c>
      <c r="C22" s="72">
        <v>865</v>
      </c>
      <c r="D22" s="73">
        <v>830</v>
      </c>
      <c r="E22" s="93">
        <v>850</v>
      </c>
      <c r="F22" s="103">
        <v>850</v>
      </c>
      <c r="G22" s="123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340</v>
      </c>
      <c r="D23" s="51">
        <f>SUM(D24:D27)</f>
        <v>320</v>
      </c>
      <c r="E23" s="87">
        <f>SUM(E24:E27)</f>
        <v>330</v>
      </c>
      <c r="F23" s="100">
        <f>SUM(F24:F27)</f>
        <v>335</v>
      </c>
      <c r="G23" s="124"/>
    </row>
    <row r="24" spans="1:7" s="15" customFormat="1" ht="18" customHeight="1">
      <c r="A24" s="75" t="s">
        <v>34</v>
      </c>
      <c r="B24" s="50" t="s">
        <v>79</v>
      </c>
      <c r="C24" s="3"/>
      <c r="D24" s="64"/>
      <c r="E24" s="84"/>
      <c r="F24" s="101"/>
      <c r="G24" s="125"/>
    </row>
    <row r="25" spans="1:7" s="15" customFormat="1" ht="18" customHeight="1">
      <c r="A25" s="48"/>
      <c r="B25" s="52" t="s">
        <v>80</v>
      </c>
      <c r="C25" s="4"/>
      <c r="D25" s="53"/>
      <c r="E25" s="85"/>
      <c r="F25" s="98"/>
      <c r="G25" s="126"/>
    </row>
    <row r="26" spans="1:7" s="15" customFormat="1" ht="18" customHeight="1">
      <c r="A26" s="48"/>
      <c r="B26" s="48" t="s">
        <v>81</v>
      </c>
      <c r="C26" s="5">
        <v>100</v>
      </c>
      <c r="D26" s="54">
        <v>100</v>
      </c>
      <c r="E26" s="94">
        <v>100</v>
      </c>
      <c r="F26" s="104">
        <v>100</v>
      </c>
      <c r="G26" s="127"/>
    </row>
    <row r="27" spans="1:7" s="15" customFormat="1" ht="18" customHeight="1" thickBot="1">
      <c r="A27" s="76"/>
      <c r="B27" s="77" t="s">
        <v>82</v>
      </c>
      <c r="C27" s="65">
        <v>240</v>
      </c>
      <c r="D27" s="66">
        <v>220</v>
      </c>
      <c r="E27" s="89">
        <v>230</v>
      </c>
      <c r="F27" s="102">
        <v>235</v>
      </c>
      <c r="G27" s="128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7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7"/>
    </row>
    <row r="30" spans="1:7" ht="18" customHeight="1" thickBot="1">
      <c r="A30" s="16">
        <v>527</v>
      </c>
      <c r="B30" s="16" t="s">
        <v>12</v>
      </c>
      <c r="C30" s="11">
        <v>100</v>
      </c>
      <c r="D30" s="51">
        <v>100</v>
      </c>
      <c r="E30" s="87">
        <v>100</v>
      </c>
      <c r="F30" s="100">
        <v>100</v>
      </c>
      <c r="G30" s="117">
        <v>3</v>
      </c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7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7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7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7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7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7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7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7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7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7"/>
    </row>
    <row r="41" spans="1:7" s="15" customFormat="1" ht="18" customHeight="1" thickBot="1">
      <c r="A41" s="26">
        <v>558</v>
      </c>
      <c r="B41" s="16" t="s">
        <v>46</v>
      </c>
      <c r="C41" s="11">
        <v>110</v>
      </c>
      <c r="D41" s="51">
        <v>110</v>
      </c>
      <c r="E41" s="87">
        <v>110</v>
      </c>
      <c r="F41" s="100">
        <v>110</v>
      </c>
      <c r="G41" s="117"/>
    </row>
    <row r="42" spans="1:7" s="15" customFormat="1" ht="18" customHeight="1" thickBot="1">
      <c r="A42" s="26">
        <v>549</v>
      </c>
      <c r="B42" s="16" t="s">
        <v>58</v>
      </c>
      <c r="C42" s="11">
        <v>30</v>
      </c>
      <c r="D42" s="51">
        <v>30</v>
      </c>
      <c r="E42" s="87">
        <v>30</v>
      </c>
      <c r="F42" s="100">
        <v>30</v>
      </c>
      <c r="G42" s="117">
        <v>4</v>
      </c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7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83</v>
      </c>
      <c r="B45" s="16" t="s">
        <v>84</v>
      </c>
      <c r="C45" s="11">
        <v>3532</v>
      </c>
      <c r="D45" s="51">
        <v>3532</v>
      </c>
      <c r="E45" s="87">
        <v>3545</v>
      </c>
      <c r="F45" s="100">
        <v>3545</v>
      </c>
      <c r="G45" s="78" t="s">
        <v>119</v>
      </c>
    </row>
    <row r="46" spans="1:7" s="15" customFormat="1" ht="18" customHeight="1" thickBot="1">
      <c r="A46" s="38" t="s">
        <v>83</v>
      </c>
      <c r="B46" s="21" t="s">
        <v>85</v>
      </c>
      <c r="C46" s="74">
        <v>29</v>
      </c>
      <c r="D46" s="55">
        <v>15</v>
      </c>
      <c r="E46" s="95">
        <v>29</v>
      </c>
      <c r="F46" s="104">
        <v>29</v>
      </c>
      <c r="G46" s="79" t="s">
        <v>120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5811</v>
      </c>
      <c r="D48" s="67">
        <f>SUM(D4,D8,D13:D19,D23,D28:D47)</f>
        <v>5777</v>
      </c>
      <c r="E48" s="83">
        <f>SUM(E4,E8,E13:E19,E23,E28:E47)</f>
        <v>5844</v>
      </c>
      <c r="F48" s="99">
        <f>SUM(F4,F8,F13:F19,F23,F28:F47)</f>
        <v>5864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68</v>
      </c>
      <c r="D51" s="45" t="s">
        <v>72</v>
      </c>
      <c r="E51" s="106" t="s">
        <v>70</v>
      </c>
      <c r="F51" s="46" t="s">
        <v>71</v>
      </c>
      <c r="G51" s="35" t="s">
        <v>88</v>
      </c>
    </row>
    <row r="52" spans="1:7" s="15" customFormat="1" ht="18" customHeight="1" thickBot="1">
      <c r="A52" s="28">
        <v>602</v>
      </c>
      <c r="B52" s="16" t="s">
        <v>23</v>
      </c>
      <c r="C52" s="11">
        <v>1450</v>
      </c>
      <c r="D52" s="51">
        <v>1400</v>
      </c>
      <c r="E52" s="87">
        <v>1440</v>
      </c>
      <c r="F52" s="100">
        <v>1460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>
        <v>150</v>
      </c>
      <c r="D59" s="51">
        <v>150</v>
      </c>
      <c r="E59" s="87">
        <v>150</v>
      </c>
      <c r="F59" s="100">
        <v>150</v>
      </c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4211</v>
      </c>
      <c r="D63" s="68">
        <f>SUM(D64:D66)</f>
        <v>4227</v>
      </c>
      <c r="E63" s="90">
        <f>SUM(E64:E66)</f>
        <v>4254</v>
      </c>
      <c r="F63" s="100">
        <f>SUM(F64:F66)</f>
        <v>4254</v>
      </c>
      <c r="G63" s="29"/>
    </row>
    <row r="64" spans="1:7" ht="18" customHeight="1" thickBot="1">
      <c r="A64" s="61" t="s">
        <v>34</v>
      </c>
      <c r="B64" s="62" t="s">
        <v>74</v>
      </c>
      <c r="C64" s="11">
        <v>650</v>
      </c>
      <c r="D64" s="51">
        <v>680</v>
      </c>
      <c r="E64" s="107">
        <v>680</v>
      </c>
      <c r="F64" s="109">
        <v>680</v>
      </c>
      <c r="G64" s="36"/>
    </row>
    <row r="65" spans="1:7" ht="18" customHeight="1" thickBot="1">
      <c r="A65" s="61"/>
      <c r="B65" s="62" t="s">
        <v>75</v>
      </c>
      <c r="C65" s="11">
        <v>3532</v>
      </c>
      <c r="D65" s="51">
        <v>3532</v>
      </c>
      <c r="E65" s="107">
        <v>3545</v>
      </c>
      <c r="F65" s="109">
        <v>3545</v>
      </c>
      <c r="G65" s="36" t="s">
        <v>76</v>
      </c>
    </row>
    <row r="66" spans="1:7" s="15" customFormat="1" ht="18" customHeight="1" thickBot="1">
      <c r="A66" s="81"/>
      <c r="B66" s="82" t="s">
        <v>77</v>
      </c>
      <c r="C66" s="37">
        <v>29</v>
      </c>
      <c r="D66" s="80">
        <v>15</v>
      </c>
      <c r="E66" s="108">
        <v>29</v>
      </c>
      <c r="F66" s="105">
        <v>29</v>
      </c>
      <c r="G66" s="30" t="s">
        <v>78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5811</v>
      </c>
      <c r="D67" s="9">
        <f>SUM(D52:D63)</f>
        <v>5777</v>
      </c>
      <c r="E67" s="9">
        <f>SUM(E52:E63)</f>
        <v>5844</v>
      </c>
      <c r="F67" s="9">
        <f>SUM(F52:F63)</f>
        <v>5864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2" t="s">
        <v>64</v>
      </c>
      <c r="B70" s="132"/>
      <c r="C70" s="132"/>
      <c r="D70" s="132"/>
      <c r="E70" s="132"/>
      <c r="F70" s="132"/>
      <c r="G70" s="132"/>
    </row>
    <row r="71" spans="1:7" ht="18" customHeight="1">
      <c r="A71" s="49" t="s">
        <v>73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3" t="s">
        <v>89</v>
      </c>
      <c r="B74" s="133"/>
      <c r="C74" s="31"/>
      <c r="D74" s="31"/>
      <c r="E74" s="31"/>
      <c r="F74" s="32"/>
      <c r="G74" s="14"/>
    </row>
    <row r="75" spans="1:7" s="15" customFormat="1" ht="18" customHeight="1">
      <c r="A75" s="133" t="s">
        <v>90</v>
      </c>
      <c r="B75" s="133"/>
      <c r="C75" s="31"/>
      <c r="D75" s="31"/>
      <c r="E75" s="31"/>
      <c r="F75" s="32"/>
      <c r="G75" s="14"/>
    </row>
    <row r="76" spans="1:7" s="15" customFormat="1" ht="18" customHeight="1">
      <c r="A76" s="133" t="s">
        <v>91</v>
      </c>
      <c r="B76" s="133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G54" sqref="G54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4" t="s">
        <v>87</v>
      </c>
      <c r="B1" s="134"/>
      <c r="C1" s="134"/>
      <c r="D1" s="134"/>
      <c r="E1" s="134"/>
      <c r="F1" s="134"/>
      <c r="G1" s="134"/>
    </row>
    <row r="2" spans="1:7" ht="27.75" customHeight="1" thickBot="1">
      <c r="A2" s="135" t="s">
        <v>21</v>
      </c>
      <c r="B2" s="136"/>
      <c r="C2" s="137" t="s">
        <v>69</v>
      </c>
      <c r="D2" s="138"/>
      <c r="E2" s="138"/>
      <c r="F2" s="138"/>
      <c r="G2" s="139"/>
    </row>
    <row r="3" spans="1:7" s="15" customFormat="1" ht="45.75" thickBot="1">
      <c r="A3" s="33" t="s">
        <v>1</v>
      </c>
      <c r="B3" s="34" t="s">
        <v>0</v>
      </c>
      <c r="C3" s="45" t="s">
        <v>68</v>
      </c>
      <c r="D3" s="45" t="s">
        <v>72</v>
      </c>
      <c r="E3" s="106" t="s">
        <v>70</v>
      </c>
      <c r="F3" s="46" t="s">
        <v>71</v>
      </c>
      <c r="G3" s="35" t="s">
        <v>88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40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>
      <c r="A6" s="141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>
      <c r="A7" s="142"/>
      <c r="B7" s="19" t="s">
        <v>37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29" t="s">
        <v>34</v>
      </c>
      <c r="B9" s="20" t="s">
        <v>38</v>
      </c>
      <c r="C9" s="3"/>
      <c r="D9" s="64"/>
      <c r="E9" s="88"/>
      <c r="F9" s="97"/>
      <c r="G9" s="3"/>
    </row>
    <row r="10" spans="1:7" ht="18" customHeight="1">
      <c r="A10" s="130"/>
      <c r="B10" s="18" t="s">
        <v>39</v>
      </c>
      <c r="C10" s="6"/>
      <c r="D10" s="57"/>
      <c r="E10" s="84"/>
      <c r="F10" s="101"/>
      <c r="G10" s="6"/>
    </row>
    <row r="11" spans="1:7" ht="18" customHeight="1">
      <c r="A11" s="130"/>
      <c r="B11" s="18" t="s">
        <v>40</v>
      </c>
      <c r="C11" s="4"/>
      <c r="D11" s="53"/>
      <c r="E11" s="85"/>
      <c r="F11" s="98"/>
      <c r="G11" s="4"/>
    </row>
    <row r="12" spans="1:7" ht="18" customHeight="1" thickBot="1">
      <c r="A12" s="131"/>
      <c r="B12" s="19" t="s">
        <v>41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34</v>
      </c>
      <c r="B24" s="50" t="s">
        <v>79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80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81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82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83</v>
      </c>
      <c r="B45" s="16" t="s">
        <v>84</v>
      </c>
      <c r="C45" s="11"/>
      <c r="D45" s="51"/>
      <c r="E45" s="87"/>
      <c r="F45" s="100"/>
      <c r="G45" s="78" t="s">
        <v>76</v>
      </c>
    </row>
    <row r="46" spans="1:7" s="15" customFormat="1" ht="18" customHeight="1" thickBot="1">
      <c r="A46" s="38" t="s">
        <v>83</v>
      </c>
      <c r="B46" s="21" t="s">
        <v>85</v>
      </c>
      <c r="C46" s="74"/>
      <c r="D46" s="55"/>
      <c r="E46" s="95"/>
      <c r="F46" s="104"/>
      <c r="G46" s="79" t="s">
        <v>78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68</v>
      </c>
      <c r="D51" s="45" t="s">
        <v>72</v>
      </c>
      <c r="E51" s="106" t="s">
        <v>70</v>
      </c>
      <c r="F51" s="46" t="s">
        <v>71</v>
      </c>
      <c r="G51" s="35" t="s">
        <v>88</v>
      </c>
    </row>
    <row r="52" spans="1:7" s="15" customFormat="1" ht="18" customHeight="1" thickBot="1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34</v>
      </c>
      <c r="B64" s="62" t="s">
        <v>74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75</v>
      </c>
      <c r="C65" s="11"/>
      <c r="D65" s="51"/>
      <c r="E65" s="107"/>
      <c r="F65" s="109"/>
      <c r="G65" s="36" t="s">
        <v>76</v>
      </c>
    </row>
    <row r="66" spans="1:7" s="15" customFormat="1" ht="18" customHeight="1" thickBot="1">
      <c r="A66" s="81"/>
      <c r="B66" s="82" t="s">
        <v>77</v>
      </c>
      <c r="C66" s="37"/>
      <c r="D66" s="80"/>
      <c r="E66" s="108"/>
      <c r="F66" s="105"/>
      <c r="G66" s="30" t="s">
        <v>78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2" t="s">
        <v>64</v>
      </c>
      <c r="B70" s="132"/>
      <c r="C70" s="132"/>
      <c r="D70" s="132"/>
      <c r="E70" s="132"/>
      <c r="F70" s="132"/>
      <c r="G70" s="132"/>
    </row>
    <row r="71" spans="1:7" ht="18" customHeight="1">
      <c r="A71" s="49" t="s">
        <v>73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3" t="s">
        <v>18</v>
      </c>
      <c r="B74" s="133"/>
      <c r="C74" s="31"/>
      <c r="D74" s="31"/>
      <c r="E74" s="31"/>
      <c r="F74" s="32"/>
      <c r="G74" s="14"/>
    </row>
    <row r="75" spans="1:7" s="15" customFormat="1" ht="18" customHeight="1">
      <c r="A75" s="133" t="s">
        <v>19</v>
      </c>
      <c r="B75" s="133"/>
      <c r="C75" s="31"/>
      <c r="D75" s="31"/>
      <c r="E75" s="31"/>
      <c r="F75" s="32"/>
      <c r="G75" s="14"/>
    </row>
    <row r="76" spans="1:7" s="15" customFormat="1" ht="18" customHeight="1">
      <c r="A76" s="133" t="s">
        <v>20</v>
      </c>
      <c r="B76" s="133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2" sqref="A32:E32"/>
    </sheetView>
  </sheetViews>
  <sheetFormatPr defaultColWidth="9.00390625" defaultRowHeight="12.75"/>
  <cols>
    <col min="1" max="1" width="30.125" style="0" bestFit="1" customWidth="1"/>
    <col min="2" max="2" width="69.875" style="0" bestFit="1" customWidth="1"/>
  </cols>
  <sheetData>
    <row r="1" spans="1:7" ht="15">
      <c r="A1" s="132" t="s">
        <v>64</v>
      </c>
      <c r="B1" s="132"/>
      <c r="C1" s="132"/>
      <c r="D1" s="132"/>
      <c r="E1" s="132"/>
      <c r="F1" s="132"/>
      <c r="G1" s="132"/>
    </row>
    <row r="2" spans="1:5" ht="15">
      <c r="A2" s="1"/>
      <c r="B2" s="40"/>
      <c r="C2" s="41"/>
      <c r="D2" s="41"/>
      <c r="E2" s="41"/>
    </row>
    <row r="3" spans="1:5" ht="15">
      <c r="A3" s="1"/>
      <c r="B3" s="40"/>
      <c r="C3" s="41"/>
      <c r="D3" s="41"/>
      <c r="E3" s="41"/>
    </row>
    <row r="4" spans="1:5" ht="15">
      <c r="A4" s="1"/>
      <c r="B4" s="40"/>
      <c r="C4" s="41"/>
      <c r="D4" s="41"/>
      <c r="E4" s="41"/>
    </row>
    <row r="5" spans="1:5" ht="15">
      <c r="A5" s="111" t="s">
        <v>92</v>
      </c>
      <c r="B5" s="110"/>
      <c r="C5" s="31"/>
      <c r="D5" s="31"/>
      <c r="E5" s="31"/>
    </row>
    <row r="6" spans="1:5" ht="14.25">
      <c r="A6" s="110"/>
      <c r="B6" s="110" t="s">
        <v>93</v>
      </c>
      <c r="C6" s="31"/>
      <c r="D6" s="31"/>
      <c r="E6" s="31"/>
    </row>
    <row r="7" spans="1:5" ht="14.25">
      <c r="A7" s="110"/>
      <c r="B7" s="110" t="s">
        <v>94</v>
      </c>
      <c r="C7" s="31"/>
      <c r="D7" s="31"/>
      <c r="E7" s="31"/>
    </row>
    <row r="8" spans="1:5" ht="14.25">
      <c r="A8" s="14"/>
      <c r="B8" s="14" t="s">
        <v>95</v>
      </c>
      <c r="C8" s="31"/>
      <c r="D8" s="31"/>
      <c r="E8" s="31"/>
    </row>
    <row r="9" spans="1:5" ht="14.25">
      <c r="A9" s="14"/>
      <c r="B9" s="14" t="s">
        <v>96</v>
      </c>
      <c r="C9" s="31"/>
      <c r="D9" s="31"/>
      <c r="E9" s="31"/>
    </row>
    <row r="10" spans="1:5" ht="14.25">
      <c r="A10" s="14"/>
      <c r="B10" s="14" t="s">
        <v>97</v>
      </c>
      <c r="C10" s="31"/>
      <c r="D10" s="31"/>
      <c r="E10" s="31"/>
    </row>
    <row r="11" spans="1:5" ht="15">
      <c r="A11" s="112" t="s">
        <v>98</v>
      </c>
      <c r="B11" s="14"/>
      <c r="C11" s="31"/>
      <c r="D11" s="31"/>
      <c r="E11" s="31"/>
    </row>
    <row r="12" spans="1:5" ht="14.25">
      <c r="A12" s="14"/>
      <c r="B12" s="14" t="s">
        <v>99</v>
      </c>
      <c r="C12" s="31"/>
      <c r="D12" s="31"/>
      <c r="E12" s="31"/>
    </row>
    <row r="13" spans="1:5" ht="14.25">
      <c r="A13" s="14"/>
      <c r="B13" s="14" t="s">
        <v>100</v>
      </c>
      <c r="C13" s="31"/>
      <c r="D13" s="31"/>
      <c r="E13" s="31"/>
    </row>
    <row r="14" spans="1:5" ht="14.25">
      <c r="A14" s="14"/>
      <c r="B14" s="14" t="s">
        <v>101</v>
      </c>
      <c r="C14" s="31"/>
      <c r="D14" s="31"/>
      <c r="E14" s="31"/>
    </row>
    <row r="15" spans="1:5" ht="14.25">
      <c r="A15" s="14"/>
      <c r="B15" s="14" t="s">
        <v>102</v>
      </c>
      <c r="C15" s="31"/>
      <c r="D15" s="31"/>
      <c r="E15" s="31"/>
    </row>
    <row r="16" spans="1:5" ht="14.25">
      <c r="A16" s="14"/>
      <c r="B16" s="14" t="s">
        <v>103</v>
      </c>
      <c r="C16" s="31"/>
      <c r="D16" s="31"/>
      <c r="E16" s="31"/>
    </row>
    <row r="17" spans="1:5" ht="14.25">
      <c r="A17" s="14"/>
      <c r="B17" s="14" t="s">
        <v>104</v>
      </c>
      <c r="C17" s="31"/>
      <c r="D17" s="31"/>
      <c r="E17" s="31"/>
    </row>
    <row r="18" spans="1:5" ht="14.25">
      <c r="A18" s="14"/>
      <c r="B18" s="14" t="s">
        <v>105</v>
      </c>
      <c r="C18" s="31"/>
      <c r="D18" s="31"/>
      <c r="E18" s="31"/>
    </row>
    <row r="19" spans="1:5" ht="15">
      <c r="A19" s="112" t="s">
        <v>106</v>
      </c>
      <c r="B19" s="14"/>
      <c r="C19" s="31"/>
      <c r="D19" s="31"/>
      <c r="E19" s="31"/>
    </row>
    <row r="20" spans="1:5" ht="14.25">
      <c r="A20" s="14"/>
      <c r="B20" s="14" t="s">
        <v>107</v>
      </c>
      <c r="C20" s="31"/>
      <c r="D20" s="31"/>
      <c r="E20" s="31"/>
    </row>
    <row r="21" spans="1:5" ht="14.25">
      <c r="A21" s="14"/>
      <c r="B21" s="14" t="s">
        <v>108</v>
      </c>
      <c r="C21" s="31"/>
      <c r="D21" s="31"/>
      <c r="E21" s="31"/>
    </row>
    <row r="22" spans="1:5" ht="14.25">
      <c r="A22" s="14"/>
      <c r="B22" s="14" t="s">
        <v>109</v>
      </c>
      <c r="C22" s="31"/>
      <c r="D22" s="31"/>
      <c r="E22" s="31"/>
    </row>
    <row r="23" spans="1:5" ht="15">
      <c r="A23" s="112" t="s">
        <v>110</v>
      </c>
      <c r="B23" s="14"/>
      <c r="C23" s="31"/>
      <c r="D23" s="31"/>
      <c r="E23" s="31"/>
    </row>
    <row r="24" spans="1:5" ht="14.25">
      <c r="A24" s="14"/>
      <c r="B24" s="14" t="s">
        <v>111</v>
      </c>
      <c r="C24" s="31"/>
      <c r="D24" s="31"/>
      <c r="E24" s="31"/>
    </row>
    <row r="25" spans="1:5" ht="15">
      <c r="A25" s="112" t="s">
        <v>112</v>
      </c>
      <c r="B25" s="14"/>
      <c r="C25" s="31"/>
      <c r="D25" s="31"/>
      <c r="E25" s="31"/>
    </row>
    <row r="26" spans="1:5" ht="14.25">
      <c r="A26" s="14"/>
      <c r="B26" s="14" t="s">
        <v>113</v>
      </c>
      <c r="C26" s="31"/>
      <c r="D26" s="31"/>
      <c r="E26" s="31"/>
    </row>
    <row r="27" spans="1:5" ht="15">
      <c r="A27" s="112" t="s">
        <v>114</v>
      </c>
      <c r="B27" s="14"/>
      <c r="C27" s="31"/>
      <c r="D27" s="31"/>
      <c r="E27" s="31"/>
    </row>
    <row r="28" spans="1:5" ht="14.25">
      <c r="A28" s="14"/>
      <c r="B28" s="14" t="s">
        <v>115</v>
      </c>
      <c r="C28" s="31"/>
      <c r="D28" s="31"/>
      <c r="E28" s="31"/>
    </row>
    <row r="29" spans="1:5" ht="14.25">
      <c r="A29" s="14"/>
      <c r="B29" s="14"/>
      <c r="C29" s="31"/>
      <c r="D29" s="31"/>
      <c r="E29" s="31"/>
    </row>
    <row r="30" spans="1:5" ht="14.25">
      <c r="A30" s="14"/>
      <c r="B30" s="14"/>
      <c r="C30" s="31"/>
      <c r="D30" s="31"/>
      <c r="E30" s="31"/>
    </row>
    <row r="31" spans="1:5" ht="14.25">
      <c r="A31" s="14"/>
      <c r="B31" s="14"/>
      <c r="C31" s="31"/>
      <c r="D31" s="31"/>
      <c r="E31" s="31"/>
    </row>
    <row r="32" spans="1:5" ht="14.25">
      <c r="A32" s="143" t="s">
        <v>116</v>
      </c>
      <c r="B32" s="143"/>
      <c r="C32" s="143"/>
      <c r="D32" s="31"/>
      <c r="E32" s="31"/>
    </row>
    <row r="33" spans="1:5" ht="14.25">
      <c r="A33" s="133" t="s">
        <v>117</v>
      </c>
      <c r="B33" s="133"/>
      <c r="C33" s="31"/>
      <c r="D33" s="31"/>
      <c r="E33" s="31"/>
    </row>
    <row r="34" spans="1:5" ht="14.25">
      <c r="A34" s="133" t="s">
        <v>118</v>
      </c>
      <c r="B34" s="133"/>
      <c r="C34" s="31"/>
      <c r="D34" s="31"/>
      <c r="E34" s="31"/>
    </row>
    <row r="35" spans="1:5" ht="14.25">
      <c r="A35" s="14"/>
      <c r="B35" s="14"/>
      <c r="C35" s="31"/>
      <c r="D35" s="31"/>
      <c r="E35" s="31"/>
    </row>
  </sheetData>
  <sheetProtection/>
  <protectedRanges>
    <protectedRange sqref="C5:E7" name="Oblast9_1_1"/>
  </protectedRanges>
  <mergeCells count="4">
    <mergeCell ref="A1:G1"/>
    <mergeCell ref="A32:C32"/>
    <mergeCell ref="A33:B33"/>
    <mergeCell ref="A34:B3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2017-09-15T05:56:09Z</cp:lastPrinted>
  <dcterms:created xsi:type="dcterms:W3CDTF">1997-01-24T11:07:25Z</dcterms:created>
  <dcterms:modified xsi:type="dcterms:W3CDTF">2017-11-27T14:45:33Z</dcterms:modified>
  <cp:category/>
  <cp:version/>
  <cp:contentType/>
  <cp:contentStatus/>
</cp:coreProperties>
</file>