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'List1'!$A$1:$D$148</definedName>
  </definedNames>
  <calcPr fullCalcOnLoad="1"/>
</workbook>
</file>

<file path=xl/sharedStrings.xml><?xml version="1.0" encoding="utf-8"?>
<sst xmlns="http://schemas.openxmlformats.org/spreadsheetml/2006/main" count="223" uniqueCount="219">
  <si>
    <t>Ozdravování hospodář.zvířat</t>
  </si>
  <si>
    <t>§ 1014</t>
  </si>
  <si>
    <t>Pěstební činnost - lesy</t>
  </si>
  <si>
    <t>Silnice</t>
  </si>
  <si>
    <t>Provoz veřejné silnič.dopravy</t>
  </si>
  <si>
    <t>Dotace na dopravní obslužnost</t>
  </si>
  <si>
    <t>Dotace na provoz MHD</t>
  </si>
  <si>
    <t>Bezpečnost silničního provozu</t>
  </si>
  <si>
    <t>Ostatní záležitosti v SD</t>
  </si>
  <si>
    <t>Pitná voda</t>
  </si>
  <si>
    <t>Odvádění a čištění odpad. vod</t>
  </si>
  <si>
    <t>Prevence znečišťování vody</t>
  </si>
  <si>
    <t>Předškolní zařízení</t>
  </si>
  <si>
    <t>Základní školy</t>
  </si>
  <si>
    <t>Činnosti knihovnické</t>
  </si>
  <si>
    <t>Činnosti muzeí a galerií</t>
  </si>
  <si>
    <t>Ostatní záležitosti kultury</t>
  </si>
  <si>
    <t>Concentus Moraviae-příspěvek</t>
  </si>
  <si>
    <t>Rozhlas a televize</t>
  </si>
  <si>
    <t>Zájmová činnost v kultuře</t>
  </si>
  <si>
    <t>Ostatní tělovýchovná činnost</t>
  </si>
  <si>
    <t>Využití volného času dětí a ml.</t>
  </si>
  <si>
    <t>Ost. zájmová činnost a rekreace</t>
  </si>
  <si>
    <t>Ostatní spec.zdravot. programy</t>
  </si>
  <si>
    <t>Veřejné osvětlení</t>
  </si>
  <si>
    <t>Pohřebnictví</t>
  </si>
  <si>
    <t>§ 3639</t>
  </si>
  <si>
    <t>Prevence vzniku odpadů</t>
  </si>
  <si>
    <t>Ostatní nakládání s odpady</t>
  </si>
  <si>
    <t>Monitoring půdy a podz. vody</t>
  </si>
  <si>
    <t>Chráněné části přírody</t>
  </si>
  <si>
    <t>Ekologická výchova a osvěta</t>
  </si>
  <si>
    <t>Ostatní ekologické záležitosti</t>
  </si>
  <si>
    <t>Ochrana obyvatelstva</t>
  </si>
  <si>
    <t>Bezpečnost a veřejný pořádek</t>
  </si>
  <si>
    <t>Požární ochrana</t>
  </si>
  <si>
    <t>Zastupitelstva obcí</t>
  </si>
  <si>
    <t>Činnost místní správy</t>
  </si>
  <si>
    <t>Pojištění funkčně nespecifik.</t>
  </si>
  <si>
    <t>Ostatní finanční operace</t>
  </si>
  <si>
    <t>Ostatní činnosti jinde nezařaz.</t>
  </si>
  <si>
    <t>Výdaje celkem</t>
  </si>
  <si>
    <t>Správa v lesním hospodářství</t>
  </si>
  <si>
    <t>Základní umělecké školy</t>
  </si>
  <si>
    <t>Péče o sportovní zařízení</t>
  </si>
  <si>
    <t>Komunální služby a územní rozvoj j.n.</t>
  </si>
  <si>
    <t>Ost.zál.soc.věcí a politiky zaměstnan.</t>
  </si>
  <si>
    <t xml:space="preserve">§ 1036               </t>
  </si>
  <si>
    <t xml:space="preserve">§ 1037               </t>
  </si>
  <si>
    <t xml:space="preserve">§ 2212             </t>
  </si>
  <si>
    <t xml:space="preserve">§ 2221              </t>
  </si>
  <si>
    <t xml:space="preserve">§ 2223           </t>
  </si>
  <si>
    <t xml:space="preserve">§ 2229            </t>
  </si>
  <si>
    <t xml:space="preserve">§ 2310               </t>
  </si>
  <si>
    <t xml:space="preserve">§ 2321              </t>
  </si>
  <si>
    <t xml:space="preserve">§ 2322            </t>
  </si>
  <si>
    <t xml:space="preserve">§ 3111             </t>
  </si>
  <si>
    <t xml:space="preserve">§ 3113            </t>
  </si>
  <si>
    <t xml:space="preserve">§ 3231       </t>
  </si>
  <si>
    <t xml:space="preserve">§ 3314          </t>
  </si>
  <si>
    <t xml:space="preserve">§ 3315           </t>
  </si>
  <si>
    <t xml:space="preserve">§ 3319            </t>
  </si>
  <si>
    <t xml:space="preserve">§ 3341             </t>
  </si>
  <si>
    <t xml:space="preserve">§ 3421           </t>
  </si>
  <si>
    <t xml:space="preserve">§ 3429             </t>
  </si>
  <si>
    <t xml:space="preserve">§ 3549       </t>
  </si>
  <si>
    <t xml:space="preserve">§ 3631      </t>
  </si>
  <si>
    <t xml:space="preserve">§ 3632       </t>
  </si>
  <si>
    <t xml:space="preserve">§ 3729       </t>
  </si>
  <si>
    <t xml:space="preserve">§ 3733      </t>
  </si>
  <si>
    <t xml:space="preserve">§ 3742       </t>
  </si>
  <si>
    <t xml:space="preserve">§ 3745       </t>
  </si>
  <si>
    <t xml:space="preserve">§ 3792       </t>
  </si>
  <si>
    <t xml:space="preserve">§ 3799      </t>
  </si>
  <si>
    <t xml:space="preserve">§ 4329         </t>
  </si>
  <si>
    <t xml:space="preserve">§ 4399            </t>
  </si>
  <si>
    <t xml:space="preserve">§ 5212                   </t>
  </si>
  <si>
    <t xml:space="preserve">§ 5512        </t>
  </si>
  <si>
    <t xml:space="preserve">§ 6112      </t>
  </si>
  <si>
    <t xml:space="preserve">§ 6171          </t>
  </si>
  <si>
    <t xml:space="preserve">§ 6310        </t>
  </si>
  <si>
    <t xml:space="preserve">§ 6320          </t>
  </si>
  <si>
    <t xml:space="preserve">§ 6399        </t>
  </si>
  <si>
    <t xml:space="preserve">§ 6409        </t>
  </si>
  <si>
    <t>§ 3412</t>
  </si>
  <si>
    <t>§ 5311</t>
  </si>
  <si>
    <t>Vydavatelská činnost</t>
  </si>
  <si>
    <t>§ 3316</t>
  </si>
  <si>
    <t>Zachování a obnova kult.památek</t>
  </si>
  <si>
    <t>§ 3322</t>
  </si>
  <si>
    <t>Ost.zál.kultury, církví a sděl.prostředků</t>
  </si>
  <si>
    <t>§ 3399</t>
  </si>
  <si>
    <t xml:space="preserve">Sběr a svoz komunálních odpadů </t>
  </si>
  <si>
    <t>Péče o vzhled obcí a veř.zeleň</t>
  </si>
  <si>
    <t>Obec.příjmy a výdaje z fin.operací</t>
  </si>
  <si>
    <t xml:space="preserve">§ 1031               </t>
  </si>
  <si>
    <t>Denní stacionáře a centra den. služeb</t>
  </si>
  <si>
    <t>§ 4356</t>
  </si>
  <si>
    <t xml:space="preserve">§ 2141             </t>
  </si>
  <si>
    <t xml:space="preserve">§ 3727         </t>
  </si>
  <si>
    <t>Využ.a zneškodňov.komun.odpadů</t>
  </si>
  <si>
    <t>§ 3725</t>
  </si>
  <si>
    <t>Celospolečen. funkce lesů</t>
  </si>
  <si>
    <t>Domovy pro matky s dětmi</t>
  </si>
  <si>
    <t>§ 4333</t>
  </si>
  <si>
    <t>Úpravy drobných vodních toků</t>
  </si>
  <si>
    <t>§ 2333</t>
  </si>
  <si>
    <t>Ostatní záležitosti bezpečnosti,veř.pořádku</t>
  </si>
  <si>
    <t xml:space="preserve">§ 4351 </t>
  </si>
  <si>
    <t>Záv.uk.</t>
  </si>
  <si>
    <t>§ 5399</t>
  </si>
  <si>
    <t>Vnitř.obchod- IC</t>
  </si>
  <si>
    <t>§ 3728</t>
  </si>
  <si>
    <t>Monitoring nakládání s odpady</t>
  </si>
  <si>
    <t>§ 4359</t>
  </si>
  <si>
    <t>Ostatní služby a činnosti v obl.soc.péče</t>
  </si>
  <si>
    <t>Azylové domy,nízkoprahová denní centra a noclehárny</t>
  </si>
  <si>
    <t>Odborné sociální poradenství</t>
  </si>
  <si>
    <t xml:space="preserve">ZŠ Sokolovská-příspěvek na provoz </t>
  </si>
  <si>
    <t xml:space="preserve">ZŠ Oslavická-příspěvek na provoz </t>
  </si>
  <si>
    <t>ZŠ Školní-příspěvek na provoz</t>
  </si>
  <si>
    <t>Knihovna-příspěvek na provoz</t>
  </si>
  <si>
    <t>Muzeum-příspěvek na provoz</t>
  </si>
  <si>
    <t>Dům dětí a mládeže -příspěvek na provoz</t>
  </si>
  <si>
    <t>Sociální služby VM-příspěvek na provoz</t>
  </si>
  <si>
    <t>Jupiter club - dotace na činnost JC</t>
  </si>
  <si>
    <t>§ 4312</t>
  </si>
  <si>
    <t>Os.asistence,peč.služba a podpora samost.bydlení</t>
  </si>
  <si>
    <t>Centrum pro rodiče s dětmi Kopretina-dotace</t>
  </si>
  <si>
    <t>§ 3141</t>
  </si>
  <si>
    <t>Školní stravování</t>
  </si>
  <si>
    <t>MŠ Velké Meziříčí-příspěvek na provoz</t>
  </si>
  <si>
    <t>§ 4375</t>
  </si>
  <si>
    <t>celkem</t>
  </si>
  <si>
    <t>záv.ukazatel č.1</t>
  </si>
  <si>
    <t>záv.ukazatel č.2</t>
  </si>
  <si>
    <t>tř.1</t>
  </si>
  <si>
    <t>tř.2</t>
  </si>
  <si>
    <t>tř.3</t>
  </si>
  <si>
    <t>tř.4</t>
  </si>
  <si>
    <t>Příjmy celkem</t>
  </si>
  <si>
    <t>Příjmy</t>
  </si>
  <si>
    <t>Daňové příjmy</t>
  </si>
  <si>
    <t>Nedaňové příjmy</t>
  </si>
  <si>
    <t>Kapitálové příjmy</t>
  </si>
  <si>
    <t>Přijaté transfery</t>
  </si>
  <si>
    <t>Výdaje</t>
  </si>
  <si>
    <t>MŠ Velké Meziříčí-platy</t>
  </si>
  <si>
    <t>MŠ Velké Meziříčí-OON</t>
  </si>
  <si>
    <t>ZŠ Sokolovská-platy</t>
  </si>
  <si>
    <t>ZŠ Sokolovská-OON</t>
  </si>
  <si>
    <t>ZŠ Oslavická-platy</t>
  </si>
  <si>
    <t>ZŠ Oslavická-OON</t>
  </si>
  <si>
    <t>ZŠ Školní-platy</t>
  </si>
  <si>
    <t>ZŠ Školní-OON</t>
  </si>
  <si>
    <t>ZŠ a MŠ Mostiště-příspěvek na provoz</t>
  </si>
  <si>
    <t>ZŠ a MŠ Mostiště-platy</t>
  </si>
  <si>
    <t>ZŠ a MŠ Mostiště-OON</t>
  </si>
  <si>
    <t>ZŠ a MŠ Lhotky-příspěvek na provoz</t>
  </si>
  <si>
    <t>ZŠ a MŠ Lhotky-platy</t>
  </si>
  <si>
    <t>ZŠ a MŠ Lhotky-OON</t>
  </si>
  <si>
    <t>Knihovna-platy</t>
  </si>
  <si>
    <t>Knihovna-OON</t>
  </si>
  <si>
    <t>Muzeum-platy</t>
  </si>
  <si>
    <t>Muzeum-OON</t>
  </si>
  <si>
    <t>Dům dětí a mládeže-platy</t>
  </si>
  <si>
    <t>Dům dětí a mládeže-OON</t>
  </si>
  <si>
    <t>Sociální služby VM-platy</t>
  </si>
  <si>
    <t>Sociální služby VM-OON</t>
  </si>
  <si>
    <t xml:space="preserve">§ 3392              </t>
  </si>
  <si>
    <t xml:space="preserve">§ 3419            </t>
  </si>
  <si>
    <t xml:space="preserve">§ 3722           </t>
  </si>
  <si>
    <t>Příspěvek Svazu VaK (členský)</t>
  </si>
  <si>
    <t>Příspěvky různým svazům vč.Mikroregionu</t>
  </si>
  <si>
    <t>Občanská poradna Žďár nad Sázavou-dotace</t>
  </si>
  <si>
    <t>Domov pro matky (otce) Ječmínek Žďár nad Sázavou-dotace</t>
  </si>
  <si>
    <t>Ost.soc.péče a pomoc dětem a mládeži</t>
  </si>
  <si>
    <t>Závazné ukazatele rozpočtu hospodaření města Velké Meziříčí na rok 2015 v Kč</t>
  </si>
  <si>
    <t>§ 2143</t>
  </si>
  <si>
    <t>Cestovní ruch</t>
  </si>
  <si>
    <t>§ 2229</t>
  </si>
  <si>
    <t>Ostatní záležitosti v dopravě</t>
  </si>
  <si>
    <t>z toho dotace, příspěvky,platy a OON přísp.org.</t>
  </si>
  <si>
    <t xml:space="preserve">Jupiter club - mimoř.dotace </t>
  </si>
  <si>
    <t>§ 3900</t>
  </si>
  <si>
    <t>Ost.činnosti související se službami pro obyvatelstvo</t>
  </si>
  <si>
    <t>§ 4344</t>
  </si>
  <si>
    <t>Sociální rehabilitace</t>
  </si>
  <si>
    <t>Liga vozíčkářů, spolek Brno-dotace</t>
  </si>
  <si>
    <t>Domácí hospic Vysočina,o.p.s.Nové Město na Mor.-dotace</t>
  </si>
  <si>
    <t>Progr.primární prevence-Obl.charita Žďár n.Sáz.-dotace</t>
  </si>
  <si>
    <t>Osobní asistence (při Den.stacionáři NESA)-Obl.charita Žďár n.S.-dotace</t>
  </si>
  <si>
    <t>Stacionář NESA-den.pobyt pro ment.post.děti-Obl.charita Žďár n.s.-dotace</t>
  </si>
  <si>
    <t>Domácí hospicová péče-Obl.charita Žďár n.Sáz.-dotace</t>
  </si>
  <si>
    <t>Wellmez NZDM-Obl.charita Žďár n.Sáz.-dotace</t>
  </si>
  <si>
    <t>Odbor správy majetku a bytů-výsledek hospodaření</t>
  </si>
  <si>
    <t>HOČ</t>
  </si>
  <si>
    <t>SDH Velké Meziříčí-dotace sport,dospělí</t>
  </si>
  <si>
    <t>SDH Velké Meziříčí-dotace sport,mládež</t>
  </si>
  <si>
    <t>FC Velké Meziříčí-dotace dospělí</t>
  </si>
  <si>
    <t>Handicap Sport Club Velké Meziříčí-dotace dospělí</t>
  </si>
  <si>
    <t>HHK Velké Meziříčí-dotace dospělí</t>
  </si>
  <si>
    <t>SKI klub Velké Meziříčí-dotace dospělí</t>
  </si>
  <si>
    <t xml:space="preserve">Sokol Velké Meziříčí-dotace dospělí </t>
  </si>
  <si>
    <t>Spartak Velké Meziříčí-dotace dospělí</t>
  </si>
  <si>
    <t>Stolní tenis Velké Meziříčí-dotace dospělí</t>
  </si>
  <si>
    <t>Malá kopaná-dotace dospělí</t>
  </si>
  <si>
    <t>Agility-dotace dospělí</t>
  </si>
  <si>
    <t>BK Velké Meziříčí-dotace mládež</t>
  </si>
  <si>
    <t>FC Velké Meziříčí-dotace mládež</t>
  </si>
  <si>
    <t>Handicap Sport Club Velké Meziříčí-dotace mládež</t>
  </si>
  <si>
    <t>HHK Velké Meziříčí-dotace mládež</t>
  </si>
  <si>
    <t>SKI klub Velké Meziříčí-dotace mládež</t>
  </si>
  <si>
    <t>Sokol Velké Meziříčí-dotace mládež</t>
  </si>
  <si>
    <t>Spartak Velké Meziříčí-dotace mládež</t>
  </si>
  <si>
    <t>Stolní tenis Velké Meziříčí-dotace mládež</t>
  </si>
  <si>
    <t>SSK Velké Meziříčí-dotace mládež</t>
  </si>
  <si>
    <t>Malá kopaná-dotace mládež</t>
  </si>
  <si>
    <t>Agility-dotace mládež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</si>
</sst>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2">
    <font>
      <sz val="10"/>
      <name val="Arial CE"/>
      <family val="0"/>
    </font>
    <font>
      <b/>
      <sz val="12"/>
      <name val="Arial"/>
      <family val="2"/>
    </font>
    <font>
      <sz val="12"/>
      <name val="Arial CE"/>
      <family val="0"/>
    </font>
    <font>
      <b/>
      <i/>
      <sz val="12"/>
      <name val="Arial CE"/>
      <family val="0"/>
    </font>
    <font>
      <b/>
      <sz val="12"/>
      <name val="Arial CE"/>
      <family val="0"/>
    </font>
    <font>
      <sz val="12"/>
      <name val="Arial"/>
      <family val="2"/>
    </font>
    <font>
      <sz val="14"/>
      <name val="Arial CE"/>
      <family val="0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7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4" fontId="2" fillId="33" borderId="13" xfId="0" applyNumberFormat="1" applyFont="1" applyFill="1" applyBorder="1" applyAlignment="1">
      <alignment/>
    </xf>
    <xf numFmtId="0" fontId="2" fillId="33" borderId="14" xfId="0" applyFont="1" applyFill="1" applyBorder="1" applyAlignment="1">
      <alignment horizontal="left"/>
    </xf>
    <xf numFmtId="4" fontId="2" fillId="33" borderId="14" xfId="0" applyNumberFormat="1" applyFont="1" applyFill="1" applyBorder="1" applyAlignment="1">
      <alignment/>
    </xf>
    <xf numFmtId="4" fontId="2" fillId="33" borderId="15" xfId="0" applyNumberFormat="1" applyFont="1" applyFill="1" applyBorder="1" applyAlignment="1">
      <alignment/>
    </xf>
    <xf numFmtId="4" fontId="2" fillId="33" borderId="16" xfId="0" applyNumberFormat="1" applyFont="1" applyFill="1" applyBorder="1" applyAlignment="1">
      <alignment/>
    </xf>
    <xf numFmtId="4" fontId="2" fillId="33" borderId="17" xfId="0" applyNumberFormat="1" applyFont="1" applyFill="1" applyBorder="1" applyAlignment="1">
      <alignment/>
    </xf>
    <xf numFmtId="4" fontId="2" fillId="33" borderId="18" xfId="0" applyNumberFormat="1" applyFont="1" applyFill="1" applyBorder="1" applyAlignment="1">
      <alignment/>
    </xf>
    <xf numFmtId="0" fontId="4" fillId="33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center" vertical="center"/>
    </xf>
    <xf numFmtId="4" fontId="6" fillId="33" borderId="0" xfId="0" applyNumberFormat="1" applyFont="1" applyFill="1" applyAlignment="1">
      <alignment/>
    </xf>
    <xf numFmtId="4" fontId="4" fillId="33" borderId="15" xfId="0" applyNumberFormat="1" applyFont="1" applyFill="1" applyBorder="1" applyAlignment="1">
      <alignment horizontal="center" wrapText="1"/>
    </xf>
    <xf numFmtId="4" fontId="4" fillId="33" borderId="21" xfId="0" applyNumberFormat="1" applyFont="1" applyFill="1" applyBorder="1" applyAlignment="1">
      <alignment horizontal="center" wrapText="1"/>
    </xf>
    <xf numFmtId="4" fontId="4" fillId="33" borderId="15" xfId="0" applyNumberFormat="1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left"/>
    </xf>
    <xf numFmtId="4" fontId="4" fillId="33" borderId="19" xfId="0" applyNumberFormat="1" applyFont="1" applyFill="1" applyBorder="1" applyAlignment="1">
      <alignment/>
    </xf>
    <xf numFmtId="4" fontId="4" fillId="33" borderId="15" xfId="0" applyNumberFormat="1" applyFont="1" applyFill="1" applyBorder="1" applyAlignment="1">
      <alignment/>
    </xf>
    <xf numFmtId="4" fontId="2" fillId="33" borderId="17" xfId="0" applyNumberFormat="1" applyFont="1" applyFill="1" applyBorder="1" applyAlignment="1">
      <alignment/>
    </xf>
    <xf numFmtId="4" fontId="2" fillId="33" borderId="26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4" fontId="2" fillId="33" borderId="27" xfId="0" applyNumberFormat="1" applyFont="1" applyFill="1" applyBorder="1" applyAlignment="1">
      <alignment/>
    </xf>
    <xf numFmtId="4" fontId="2" fillId="33" borderId="28" xfId="0" applyNumberFormat="1" applyFont="1" applyFill="1" applyBorder="1" applyAlignment="1">
      <alignment/>
    </xf>
    <xf numFmtId="4" fontId="3" fillId="33" borderId="25" xfId="0" applyNumberFormat="1" applyFont="1" applyFill="1" applyBorder="1" applyAlignment="1">
      <alignment/>
    </xf>
    <xf numFmtId="0" fontId="1" fillId="33" borderId="19" xfId="0" applyFont="1" applyFill="1" applyBorder="1" applyAlignment="1">
      <alignment/>
    </xf>
    <xf numFmtId="4" fontId="4" fillId="33" borderId="19" xfId="0" applyNumberFormat="1" applyFont="1" applyFill="1" applyBorder="1" applyAlignment="1">
      <alignment/>
    </xf>
    <xf numFmtId="4" fontId="4" fillId="33" borderId="29" xfId="0" applyNumberFormat="1" applyFont="1" applyFill="1" applyBorder="1" applyAlignment="1">
      <alignment/>
    </xf>
    <xf numFmtId="4" fontId="4" fillId="33" borderId="23" xfId="0" applyNumberFormat="1" applyFont="1" applyFill="1" applyBorder="1" applyAlignment="1">
      <alignment/>
    </xf>
    <xf numFmtId="4" fontId="4" fillId="33" borderId="30" xfId="0" applyNumberFormat="1" applyFont="1" applyFill="1" applyBorder="1" applyAlignment="1">
      <alignment/>
    </xf>
    <xf numFmtId="0" fontId="1" fillId="33" borderId="31" xfId="0" applyFont="1" applyFill="1" applyBorder="1" applyAlignment="1">
      <alignment/>
    </xf>
    <xf numFmtId="4" fontId="2" fillId="33" borderId="31" xfId="0" applyNumberFormat="1" applyFont="1" applyFill="1" applyBorder="1" applyAlignment="1">
      <alignment/>
    </xf>
    <xf numFmtId="0" fontId="1" fillId="33" borderId="28" xfId="0" applyFont="1" applyFill="1" applyBorder="1" applyAlignment="1">
      <alignment/>
    </xf>
    <xf numFmtId="4" fontId="7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4" fontId="4" fillId="33" borderId="32" xfId="0" applyNumberFormat="1" applyFont="1" applyFill="1" applyBorder="1" applyAlignment="1">
      <alignment/>
    </xf>
    <xf numFmtId="0" fontId="1" fillId="33" borderId="33" xfId="0" applyFont="1" applyFill="1" applyBorder="1" applyAlignment="1">
      <alignment/>
    </xf>
    <xf numFmtId="4" fontId="2" fillId="33" borderId="33" xfId="0" applyNumberFormat="1" applyFont="1" applyFill="1" applyBorder="1" applyAlignment="1">
      <alignment/>
    </xf>
    <xf numFmtId="4" fontId="2" fillId="33" borderId="34" xfId="0" applyNumberFormat="1" applyFont="1" applyFill="1" applyBorder="1" applyAlignment="1">
      <alignment/>
    </xf>
    <xf numFmtId="4" fontId="4" fillId="33" borderId="0" xfId="0" applyNumberFormat="1" applyFont="1" applyFill="1" applyAlignment="1">
      <alignment/>
    </xf>
    <xf numFmtId="0" fontId="1" fillId="33" borderId="35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0"/>
  <sheetViews>
    <sheetView tabSelected="1" zoomScaleSheetLayoutView="100" workbookViewId="0" topLeftCell="A127">
      <selection activeCell="I142" sqref="I142"/>
    </sheetView>
  </sheetViews>
  <sheetFormatPr defaultColWidth="9.00390625" defaultRowHeight="18.75" customHeight="1"/>
  <cols>
    <col min="1" max="1" width="11.125" style="7" bestFit="1" customWidth="1"/>
    <col min="2" max="2" width="74.375" style="4" customWidth="1"/>
    <col min="3" max="3" width="19.25390625" style="3" bestFit="1" customWidth="1"/>
    <col min="4" max="4" width="20.00390625" style="5" customWidth="1"/>
    <col min="5" max="5" width="23.25390625" style="1" customWidth="1"/>
    <col min="6" max="16384" width="9.125" style="1" customWidth="1"/>
  </cols>
  <sheetData>
    <row r="1" spans="1:4" s="2" customFormat="1" ht="36.75" customHeight="1">
      <c r="A1" s="70" t="s">
        <v>177</v>
      </c>
      <c r="B1" s="70"/>
      <c r="C1" s="70"/>
      <c r="D1" s="70"/>
    </row>
    <row r="2" spans="1:4" s="2" customFormat="1" ht="36.75" customHeight="1" thickBot="1">
      <c r="A2" s="16"/>
      <c r="B2" s="16"/>
      <c r="C2" s="12"/>
      <c r="D2" s="33"/>
    </row>
    <row r="3" spans="1:4" s="12" customFormat="1" ht="18.75" thickBot="1">
      <c r="A3" s="68" t="s">
        <v>109</v>
      </c>
      <c r="B3" s="66" t="s">
        <v>141</v>
      </c>
      <c r="C3" s="28" t="s">
        <v>133</v>
      </c>
      <c r="D3" s="34"/>
    </row>
    <row r="4" spans="1:4" s="12" customFormat="1" ht="18" customHeight="1" thickBot="1">
      <c r="A4" s="69"/>
      <c r="B4" s="67"/>
      <c r="C4" s="29" t="s">
        <v>134</v>
      </c>
      <c r="D4" s="35" t="s">
        <v>135</v>
      </c>
    </row>
    <row r="5" spans="1:4" s="2" customFormat="1" ht="18" customHeight="1" thickTop="1">
      <c r="A5" s="37" t="s">
        <v>136</v>
      </c>
      <c r="B5" s="19" t="s">
        <v>142</v>
      </c>
      <c r="C5" s="21">
        <v>142200000</v>
      </c>
      <c r="D5" s="25"/>
    </row>
    <row r="6" spans="1:4" s="2" customFormat="1" ht="18" customHeight="1">
      <c r="A6" s="38" t="s">
        <v>137</v>
      </c>
      <c r="B6" s="20" t="s">
        <v>143</v>
      </c>
      <c r="C6" s="11">
        <v>8425000</v>
      </c>
      <c r="D6" s="26"/>
    </row>
    <row r="7" spans="1:4" s="2" customFormat="1" ht="18" customHeight="1">
      <c r="A7" s="38" t="s">
        <v>138</v>
      </c>
      <c r="B7" s="20" t="s">
        <v>144</v>
      </c>
      <c r="C7" s="11">
        <v>5500000</v>
      </c>
      <c r="D7" s="26"/>
    </row>
    <row r="8" spans="1:4" s="2" customFormat="1" ht="18" customHeight="1" thickBot="1">
      <c r="A8" s="39" t="s">
        <v>139</v>
      </c>
      <c r="B8" s="22" t="s">
        <v>145</v>
      </c>
      <c r="C8" s="23">
        <v>28419600</v>
      </c>
      <c r="D8" s="27"/>
    </row>
    <row r="9" spans="1:5" s="12" customFormat="1" ht="18" customHeight="1" thickBot="1">
      <c r="A9" s="40"/>
      <c r="B9" s="41" t="s">
        <v>140</v>
      </c>
      <c r="C9" s="42">
        <f>SUM(C5:C8)</f>
        <v>184544600</v>
      </c>
      <c r="D9" s="43"/>
      <c r="E9" s="59"/>
    </row>
    <row r="10" spans="1:4" s="2" customFormat="1" ht="36.75" customHeight="1" thickBot="1">
      <c r="A10" s="16"/>
      <c r="B10" s="16"/>
      <c r="C10" s="12"/>
      <c r="D10" s="33"/>
    </row>
    <row r="11" spans="1:4" ht="48" thickBot="1">
      <c r="A11" s="31" t="s">
        <v>109</v>
      </c>
      <c r="B11" s="32" t="s">
        <v>146</v>
      </c>
      <c r="C11" s="30" t="s">
        <v>133</v>
      </c>
      <c r="D11" s="36" t="s">
        <v>182</v>
      </c>
    </row>
    <row r="12" spans="1:4" ht="16.5" thickBot="1">
      <c r="A12" s="17"/>
      <c r="B12" s="18"/>
      <c r="C12" s="30" t="s">
        <v>134</v>
      </c>
      <c r="D12" s="36" t="s">
        <v>135</v>
      </c>
    </row>
    <row r="13" spans="1:4" s="4" customFormat="1" ht="21" customHeight="1">
      <c r="A13" s="53" t="s">
        <v>1</v>
      </c>
      <c r="B13" s="56" t="s">
        <v>0</v>
      </c>
      <c r="C13" s="57">
        <v>307000</v>
      </c>
      <c r="D13" s="48"/>
    </row>
    <row r="14" spans="1:4" s="4" customFormat="1" ht="21" customHeight="1">
      <c r="A14" s="54" t="s">
        <v>95</v>
      </c>
      <c r="B14" s="46" t="s">
        <v>2</v>
      </c>
      <c r="C14" s="11">
        <v>10000</v>
      </c>
      <c r="D14" s="26"/>
    </row>
    <row r="15" spans="1:4" s="3" customFormat="1" ht="21" customHeight="1">
      <c r="A15" s="54" t="s">
        <v>47</v>
      </c>
      <c r="B15" s="13" t="s">
        <v>42</v>
      </c>
      <c r="C15" s="11">
        <v>32000</v>
      </c>
      <c r="D15" s="26"/>
    </row>
    <row r="16" spans="1:4" s="4" customFormat="1" ht="21" customHeight="1">
      <c r="A16" s="54" t="s">
        <v>48</v>
      </c>
      <c r="B16" s="46" t="s">
        <v>102</v>
      </c>
      <c r="C16" s="11">
        <v>10000</v>
      </c>
      <c r="D16" s="26"/>
    </row>
    <row r="17" spans="1:4" s="4" customFormat="1" ht="21" customHeight="1">
      <c r="A17" s="54" t="s">
        <v>98</v>
      </c>
      <c r="B17" s="46" t="s">
        <v>111</v>
      </c>
      <c r="C17" s="11">
        <v>1181000</v>
      </c>
      <c r="D17" s="26"/>
    </row>
    <row r="18" spans="1:4" s="4" customFormat="1" ht="21" customHeight="1">
      <c r="A18" s="54" t="s">
        <v>178</v>
      </c>
      <c r="B18" s="46" t="s">
        <v>179</v>
      </c>
      <c r="C18" s="11">
        <v>80000</v>
      </c>
      <c r="D18" s="26"/>
    </row>
    <row r="19" spans="1:4" s="4" customFormat="1" ht="21" customHeight="1">
      <c r="A19" s="54" t="s">
        <v>49</v>
      </c>
      <c r="B19" s="46" t="s">
        <v>3</v>
      </c>
      <c r="C19" s="11">
        <v>3619300</v>
      </c>
      <c r="D19" s="26"/>
    </row>
    <row r="20" spans="1:4" s="4" customFormat="1" ht="21" customHeight="1">
      <c r="A20" s="54" t="s">
        <v>50</v>
      </c>
      <c r="B20" s="46" t="s">
        <v>4</v>
      </c>
      <c r="C20" s="11">
        <v>1395000</v>
      </c>
      <c r="D20" s="26"/>
    </row>
    <row r="21" spans="1:4" s="4" customFormat="1" ht="21" customHeight="1">
      <c r="A21" s="54"/>
      <c r="B21" s="47" t="s">
        <v>5</v>
      </c>
      <c r="C21" s="11"/>
      <c r="D21" s="26">
        <v>495000</v>
      </c>
    </row>
    <row r="22" spans="1:4" s="4" customFormat="1" ht="21" customHeight="1">
      <c r="A22" s="54"/>
      <c r="B22" s="47" t="s">
        <v>6</v>
      </c>
      <c r="C22" s="11"/>
      <c r="D22" s="26">
        <v>900000</v>
      </c>
    </row>
    <row r="23" spans="1:4" s="4" customFormat="1" ht="21" customHeight="1">
      <c r="A23" s="54" t="s">
        <v>51</v>
      </c>
      <c r="B23" s="46" t="s">
        <v>7</v>
      </c>
      <c r="C23" s="11">
        <v>90000</v>
      </c>
      <c r="D23" s="26"/>
    </row>
    <row r="24" spans="1:4" s="4" customFormat="1" ht="21" customHeight="1">
      <c r="A24" s="54" t="s">
        <v>52</v>
      </c>
      <c r="B24" s="46" t="s">
        <v>8</v>
      </c>
      <c r="C24" s="11">
        <v>263700</v>
      </c>
      <c r="D24" s="26"/>
    </row>
    <row r="25" spans="1:4" s="4" customFormat="1" ht="21" customHeight="1">
      <c r="A25" s="54" t="s">
        <v>180</v>
      </c>
      <c r="B25" s="46" t="s">
        <v>181</v>
      </c>
      <c r="C25" s="11">
        <v>5000</v>
      </c>
      <c r="D25" s="26"/>
    </row>
    <row r="26" spans="1:4" s="4" customFormat="1" ht="21" customHeight="1">
      <c r="A26" s="54" t="s">
        <v>53</v>
      </c>
      <c r="B26" s="46" t="s">
        <v>9</v>
      </c>
      <c r="C26" s="11">
        <v>1205000</v>
      </c>
      <c r="D26" s="26"/>
    </row>
    <row r="27" spans="1:4" s="4" customFormat="1" ht="21" customHeight="1">
      <c r="A27" s="54"/>
      <c r="B27" s="47" t="s">
        <v>172</v>
      </c>
      <c r="C27" s="11"/>
      <c r="D27" s="26">
        <v>1200000</v>
      </c>
    </row>
    <row r="28" spans="1:4" s="4" customFormat="1" ht="21" customHeight="1">
      <c r="A28" s="54" t="s">
        <v>54</v>
      </c>
      <c r="B28" s="46" t="s">
        <v>10</v>
      </c>
      <c r="C28" s="11">
        <v>1200000</v>
      </c>
      <c r="D28" s="26"/>
    </row>
    <row r="29" spans="1:4" s="4" customFormat="1" ht="21" customHeight="1">
      <c r="A29" s="54" t="s">
        <v>55</v>
      </c>
      <c r="B29" s="46" t="s">
        <v>11</v>
      </c>
      <c r="C29" s="11">
        <v>20000</v>
      </c>
      <c r="D29" s="26"/>
    </row>
    <row r="30" spans="1:4" s="3" customFormat="1" ht="18.75" customHeight="1">
      <c r="A30" s="54" t="s">
        <v>106</v>
      </c>
      <c r="B30" s="10" t="s">
        <v>105</v>
      </c>
      <c r="C30" s="11">
        <v>100000</v>
      </c>
      <c r="D30" s="26"/>
    </row>
    <row r="31" spans="1:4" s="4" customFormat="1" ht="21" customHeight="1">
      <c r="A31" s="54" t="s">
        <v>56</v>
      </c>
      <c r="B31" s="46" t="s">
        <v>12</v>
      </c>
      <c r="C31" s="11">
        <v>4540000</v>
      </c>
      <c r="D31" s="26"/>
    </row>
    <row r="32" spans="1:4" ht="18.75" customHeight="1">
      <c r="A32" s="54"/>
      <c r="B32" s="9" t="s">
        <v>131</v>
      </c>
      <c r="C32" s="9"/>
      <c r="D32" s="26">
        <v>4090000</v>
      </c>
    </row>
    <row r="33" spans="1:4" ht="18.75" customHeight="1">
      <c r="A33" s="54"/>
      <c r="B33" s="9" t="s">
        <v>147</v>
      </c>
      <c r="C33" s="9"/>
      <c r="D33" s="26">
        <v>30000</v>
      </c>
    </row>
    <row r="34" spans="1:4" ht="18.75" customHeight="1">
      <c r="A34" s="54"/>
      <c r="B34" s="9" t="s">
        <v>148</v>
      </c>
      <c r="C34" s="9"/>
      <c r="D34" s="26">
        <v>67000</v>
      </c>
    </row>
    <row r="35" spans="1:4" s="4" customFormat="1" ht="21" customHeight="1">
      <c r="A35" s="54" t="s">
        <v>57</v>
      </c>
      <c r="B35" s="46" t="s">
        <v>13</v>
      </c>
      <c r="C35" s="11">
        <v>13556000</v>
      </c>
      <c r="D35" s="26"/>
    </row>
    <row r="36" spans="1:4" s="6" customFormat="1" ht="18.75" customHeight="1">
      <c r="A36" s="54"/>
      <c r="B36" s="15" t="s">
        <v>118</v>
      </c>
      <c r="C36" s="9"/>
      <c r="D36" s="26">
        <v>3295000</v>
      </c>
    </row>
    <row r="37" spans="1:4" s="6" customFormat="1" ht="18.75" customHeight="1">
      <c r="A37" s="54"/>
      <c r="B37" s="15" t="s">
        <v>149</v>
      </c>
      <c r="C37" s="9"/>
      <c r="D37" s="26">
        <v>126000</v>
      </c>
    </row>
    <row r="38" spans="1:4" s="6" customFormat="1" ht="18.75" customHeight="1">
      <c r="A38" s="54"/>
      <c r="B38" s="15" t="s">
        <v>150</v>
      </c>
      <c r="C38" s="9"/>
      <c r="D38" s="26">
        <v>6000</v>
      </c>
    </row>
    <row r="39" spans="1:4" s="6" customFormat="1" ht="18.75" customHeight="1">
      <c r="A39" s="54"/>
      <c r="B39" s="15" t="s">
        <v>119</v>
      </c>
      <c r="C39" s="9"/>
      <c r="D39" s="26">
        <v>3200000</v>
      </c>
    </row>
    <row r="40" spans="1:4" s="6" customFormat="1" ht="18.75" customHeight="1">
      <c r="A40" s="54"/>
      <c r="B40" s="15" t="s">
        <v>151</v>
      </c>
      <c r="C40" s="9"/>
      <c r="D40" s="26">
        <v>0</v>
      </c>
    </row>
    <row r="41" spans="1:4" s="6" customFormat="1" ht="18.75" customHeight="1">
      <c r="A41" s="54"/>
      <c r="B41" s="15" t="s">
        <v>152</v>
      </c>
      <c r="C41" s="9"/>
      <c r="D41" s="26">
        <v>106000</v>
      </c>
    </row>
    <row r="42" spans="1:4" s="6" customFormat="1" ht="18.75" customHeight="1">
      <c r="A42" s="54"/>
      <c r="B42" s="15" t="s">
        <v>120</v>
      </c>
      <c r="C42" s="9"/>
      <c r="D42" s="26">
        <v>2700000</v>
      </c>
    </row>
    <row r="43" spans="1:4" s="6" customFormat="1" ht="18.75" customHeight="1">
      <c r="A43" s="54"/>
      <c r="B43" s="15" t="s">
        <v>153</v>
      </c>
      <c r="C43" s="9"/>
      <c r="D43" s="26">
        <v>0</v>
      </c>
    </row>
    <row r="44" spans="1:4" s="6" customFormat="1" ht="18.75" customHeight="1">
      <c r="A44" s="54"/>
      <c r="B44" s="15" t="s">
        <v>154</v>
      </c>
      <c r="C44" s="9"/>
      <c r="D44" s="26">
        <v>0</v>
      </c>
    </row>
    <row r="45" spans="1:4" s="6" customFormat="1" ht="18.75" customHeight="1">
      <c r="A45" s="54"/>
      <c r="B45" s="15" t="s">
        <v>155</v>
      </c>
      <c r="C45" s="9"/>
      <c r="D45" s="26">
        <v>1480000</v>
      </c>
    </row>
    <row r="46" spans="1:4" s="6" customFormat="1" ht="18.75" customHeight="1">
      <c r="A46" s="54"/>
      <c r="B46" s="15" t="s">
        <v>156</v>
      </c>
      <c r="C46" s="9"/>
      <c r="D46" s="26">
        <v>62000</v>
      </c>
    </row>
    <row r="47" spans="1:4" s="6" customFormat="1" ht="18.75" customHeight="1">
      <c r="A47" s="54"/>
      <c r="B47" s="15" t="s">
        <v>157</v>
      </c>
      <c r="C47" s="9"/>
      <c r="D47" s="26">
        <v>58000</v>
      </c>
    </row>
    <row r="48" spans="1:4" s="6" customFormat="1" ht="18.75" customHeight="1">
      <c r="A48" s="54"/>
      <c r="B48" s="15" t="s">
        <v>158</v>
      </c>
      <c r="C48" s="9"/>
      <c r="D48" s="26">
        <v>531000</v>
      </c>
    </row>
    <row r="49" spans="1:4" s="6" customFormat="1" ht="18.75" customHeight="1">
      <c r="A49" s="54"/>
      <c r="B49" s="15" t="s">
        <v>159</v>
      </c>
      <c r="C49" s="9"/>
      <c r="D49" s="26">
        <v>0</v>
      </c>
    </row>
    <row r="50" spans="1:4" s="6" customFormat="1" ht="18.75" customHeight="1">
      <c r="A50" s="54"/>
      <c r="B50" s="15" t="s">
        <v>160</v>
      </c>
      <c r="C50" s="9"/>
      <c r="D50" s="26">
        <v>2000</v>
      </c>
    </row>
    <row r="51" spans="1:4" s="4" customFormat="1" ht="18.75" customHeight="1">
      <c r="A51" s="54" t="s">
        <v>129</v>
      </c>
      <c r="B51" s="10" t="s">
        <v>130</v>
      </c>
      <c r="C51" s="11">
        <v>50000</v>
      </c>
      <c r="D51" s="26"/>
    </row>
    <row r="52" spans="1:4" s="4" customFormat="1" ht="21" customHeight="1">
      <c r="A52" s="54" t="s">
        <v>58</v>
      </c>
      <c r="B52" s="10" t="s">
        <v>43</v>
      </c>
      <c r="C52" s="11">
        <v>0</v>
      </c>
      <c r="D52" s="26"/>
    </row>
    <row r="53" spans="1:4" s="4" customFormat="1" ht="21" customHeight="1">
      <c r="A53" s="54" t="s">
        <v>59</v>
      </c>
      <c r="B53" s="46" t="s">
        <v>14</v>
      </c>
      <c r="C53" s="11">
        <v>2989000</v>
      </c>
      <c r="D53" s="26"/>
    </row>
    <row r="54" spans="1:4" ht="18.75" customHeight="1">
      <c r="A54" s="54"/>
      <c r="B54" s="9" t="s">
        <v>121</v>
      </c>
      <c r="C54" s="9"/>
      <c r="D54" s="26">
        <v>2964000</v>
      </c>
    </row>
    <row r="55" spans="1:4" ht="18.75" customHeight="1">
      <c r="A55" s="54"/>
      <c r="B55" s="9" t="s">
        <v>161</v>
      </c>
      <c r="C55" s="9"/>
      <c r="D55" s="26">
        <v>1512000</v>
      </c>
    </row>
    <row r="56" spans="1:4" ht="18.75" customHeight="1">
      <c r="A56" s="54"/>
      <c r="B56" s="9" t="s">
        <v>162</v>
      </c>
      <c r="C56" s="11"/>
      <c r="D56" s="26">
        <v>27000</v>
      </c>
    </row>
    <row r="57" spans="1:4" s="4" customFormat="1" ht="21" customHeight="1">
      <c r="A57" s="54" t="s">
        <v>60</v>
      </c>
      <c r="B57" s="46" t="s">
        <v>15</v>
      </c>
      <c r="C57" s="11">
        <v>3455000</v>
      </c>
      <c r="D57" s="26"/>
    </row>
    <row r="58" spans="1:4" ht="21" customHeight="1">
      <c r="A58" s="54"/>
      <c r="B58" s="47" t="s">
        <v>122</v>
      </c>
      <c r="C58" s="11"/>
      <c r="D58" s="26">
        <v>3455000</v>
      </c>
    </row>
    <row r="59" spans="1:4" ht="21" customHeight="1">
      <c r="A59" s="54"/>
      <c r="B59" s="47" t="s">
        <v>163</v>
      </c>
      <c r="C59" s="11"/>
      <c r="D59" s="26">
        <v>1558000</v>
      </c>
    </row>
    <row r="60" spans="1:4" ht="18.75" customHeight="1">
      <c r="A60" s="54"/>
      <c r="B60" s="9" t="s">
        <v>164</v>
      </c>
      <c r="C60" s="9"/>
      <c r="D60" s="26">
        <v>35000</v>
      </c>
    </row>
    <row r="61" spans="1:4" s="3" customFormat="1" ht="21" customHeight="1">
      <c r="A61" s="54" t="s">
        <v>87</v>
      </c>
      <c r="B61" s="13" t="s">
        <v>86</v>
      </c>
      <c r="C61" s="11">
        <v>80000</v>
      </c>
      <c r="D61" s="26"/>
    </row>
    <row r="62" spans="1:4" s="4" customFormat="1" ht="21" customHeight="1">
      <c r="A62" s="54" t="s">
        <v>61</v>
      </c>
      <c r="B62" s="46" t="s">
        <v>16</v>
      </c>
      <c r="C62" s="11">
        <v>329000</v>
      </c>
      <c r="D62" s="26"/>
    </row>
    <row r="63" spans="1:4" ht="18.75" customHeight="1">
      <c r="A63" s="54"/>
      <c r="B63" s="47" t="s">
        <v>17</v>
      </c>
      <c r="C63" s="9"/>
      <c r="D63" s="26">
        <v>40000</v>
      </c>
    </row>
    <row r="64" spans="1:4" s="4" customFormat="1" ht="21" customHeight="1">
      <c r="A64" s="54" t="s">
        <v>89</v>
      </c>
      <c r="B64" s="13" t="s">
        <v>88</v>
      </c>
      <c r="C64" s="11">
        <v>1000000</v>
      </c>
      <c r="D64" s="26"/>
    </row>
    <row r="65" spans="1:4" s="4" customFormat="1" ht="21" customHeight="1">
      <c r="A65" s="54" t="s">
        <v>62</v>
      </c>
      <c r="B65" s="46" t="s">
        <v>18</v>
      </c>
      <c r="C65" s="11">
        <v>100000</v>
      </c>
      <c r="D65" s="26"/>
    </row>
    <row r="66" spans="1:4" s="4" customFormat="1" ht="21" customHeight="1">
      <c r="A66" s="54" t="s">
        <v>169</v>
      </c>
      <c r="B66" s="46" t="s">
        <v>19</v>
      </c>
      <c r="C66" s="11">
        <v>7387000</v>
      </c>
      <c r="D66" s="26"/>
    </row>
    <row r="67" spans="1:4" ht="18.75" customHeight="1">
      <c r="A67" s="54"/>
      <c r="B67" s="9" t="s">
        <v>125</v>
      </c>
      <c r="C67" s="9"/>
      <c r="D67" s="26">
        <v>5322000</v>
      </c>
    </row>
    <row r="68" spans="1:4" ht="18.75" customHeight="1">
      <c r="A68" s="54"/>
      <c r="B68" s="9" t="s">
        <v>183</v>
      </c>
      <c r="C68" s="9"/>
      <c r="D68" s="26">
        <v>415000</v>
      </c>
    </row>
    <row r="69" spans="1:4" s="4" customFormat="1" ht="21" customHeight="1">
      <c r="A69" s="54" t="s">
        <v>91</v>
      </c>
      <c r="B69" s="46" t="s">
        <v>90</v>
      </c>
      <c r="C69" s="11">
        <v>770000</v>
      </c>
      <c r="D69" s="26"/>
    </row>
    <row r="70" spans="1:4" s="4" customFormat="1" ht="21" customHeight="1">
      <c r="A70" s="54" t="s">
        <v>184</v>
      </c>
      <c r="B70" s="46" t="s">
        <v>185</v>
      </c>
      <c r="C70" s="11">
        <v>300000</v>
      </c>
      <c r="D70" s="26"/>
    </row>
    <row r="71" spans="1:4" s="4" customFormat="1" ht="21" customHeight="1">
      <c r="A71" s="54" t="s">
        <v>84</v>
      </c>
      <c r="B71" s="13" t="s">
        <v>44</v>
      </c>
      <c r="C71" s="11">
        <v>1215000</v>
      </c>
      <c r="D71" s="26"/>
    </row>
    <row r="72" spans="1:4" s="4" customFormat="1" ht="21" customHeight="1">
      <c r="A72" s="54" t="s">
        <v>170</v>
      </c>
      <c r="B72" s="46" t="s">
        <v>20</v>
      </c>
      <c r="C72" s="11">
        <v>4555000</v>
      </c>
      <c r="D72" s="26"/>
    </row>
    <row r="73" spans="1:4" s="4" customFormat="1" ht="21" customHeight="1">
      <c r="A73" s="54"/>
      <c r="B73" s="47" t="s">
        <v>199</v>
      </c>
      <c r="C73" s="11"/>
      <c r="D73" s="11">
        <v>84000</v>
      </c>
    </row>
    <row r="74" spans="1:5" s="4" customFormat="1" ht="21" customHeight="1">
      <c r="A74" s="54"/>
      <c r="B74" s="47" t="s">
        <v>200</v>
      </c>
      <c r="C74" s="11"/>
      <c r="D74" s="11">
        <v>2200</v>
      </c>
      <c r="E74" s="65"/>
    </row>
    <row r="75" spans="1:4" s="4" customFormat="1" ht="21" customHeight="1">
      <c r="A75" s="54"/>
      <c r="B75" s="47" t="s">
        <v>201</v>
      </c>
      <c r="C75" s="11"/>
      <c r="D75" s="11">
        <v>51900</v>
      </c>
    </row>
    <row r="76" spans="1:5" s="4" customFormat="1" ht="21" customHeight="1">
      <c r="A76" s="54"/>
      <c r="B76" s="47" t="s">
        <v>202</v>
      </c>
      <c r="C76" s="11"/>
      <c r="D76" s="11">
        <v>4900</v>
      </c>
      <c r="E76" s="65"/>
    </row>
    <row r="77" spans="1:4" s="4" customFormat="1" ht="21" customHeight="1">
      <c r="A77" s="54"/>
      <c r="B77" s="47" t="s">
        <v>203</v>
      </c>
      <c r="C77" s="11"/>
      <c r="D77" s="11">
        <v>23000</v>
      </c>
    </row>
    <row r="78" spans="1:4" s="4" customFormat="1" ht="21" customHeight="1">
      <c r="A78" s="54"/>
      <c r="B78" s="47" t="s">
        <v>204</v>
      </c>
      <c r="C78" s="11"/>
      <c r="D78" s="11">
        <v>6900</v>
      </c>
    </row>
    <row r="79" spans="1:4" s="4" customFormat="1" ht="21" customHeight="1">
      <c r="A79" s="54"/>
      <c r="B79" s="47" t="s">
        <v>205</v>
      </c>
      <c r="C79" s="11"/>
      <c r="D79" s="11">
        <v>1200</v>
      </c>
    </row>
    <row r="80" spans="1:4" s="4" customFormat="1" ht="21" customHeight="1">
      <c r="A80" s="54"/>
      <c r="B80" s="47" t="s">
        <v>206</v>
      </c>
      <c r="C80" s="11"/>
      <c r="D80" s="11">
        <v>5000</v>
      </c>
    </row>
    <row r="81" spans="1:4" s="4" customFormat="1" ht="21" customHeight="1">
      <c r="A81" s="54"/>
      <c r="B81" s="47" t="s">
        <v>207</v>
      </c>
      <c r="C81" s="11"/>
      <c r="D81" s="11">
        <v>5000</v>
      </c>
    </row>
    <row r="82" spans="1:4" s="4" customFormat="1" ht="21" customHeight="1">
      <c r="A82" s="54"/>
      <c r="B82" s="47" t="s">
        <v>208</v>
      </c>
      <c r="C82" s="11"/>
      <c r="D82" s="11">
        <v>512000</v>
      </c>
    </row>
    <row r="83" spans="1:4" s="4" customFormat="1" ht="21" customHeight="1">
      <c r="A83" s="54"/>
      <c r="B83" s="47" t="s">
        <v>209</v>
      </c>
      <c r="C83" s="11"/>
      <c r="D83" s="11">
        <v>1152400</v>
      </c>
    </row>
    <row r="84" spans="1:4" s="4" customFormat="1" ht="21" customHeight="1">
      <c r="A84" s="54"/>
      <c r="B84" s="47" t="s">
        <v>210</v>
      </c>
      <c r="C84" s="11"/>
      <c r="D84" s="11">
        <v>37900</v>
      </c>
    </row>
    <row r="85" spans="1:4" s="4" customFormat="1" ht="21" customHeight="1">
      <c r="A85" s="54"/>
      <c r="B85" s="47" t="s">
        <v>211</v>
      </c>
      <c r="C85" s="11"/>
      <c r="D85" s="11">
        <v>827900</v>
      </c>
    </row>
    <row r="86" spans="1:4" s="4" customFormat="1" ht="21" customHeight="1">
      <c r="A86" s="54"/>
      <c r="B86" s="47" t="s">
        <v>212</v>
      </c>
      <c r="C86" s="11"/>
      <c r="D86" s="11">
        <v>345500</v>
      </c>
    </row>
    <row r="87" spans="1:4" s="4" customFormat="1" ht="21" customHeight="1">
      <c r="A87" s="54"/>
      <c r="B87" s="47" t="s">
        <v>213</v>
      </c>
      <c r="C87" s="11"/>
      <c r="D87" s="11">
        <v>780300</v>
      </c>
    </row>
    <row r="88" spans="1:4" s="4" customFormat="1" ht="21" customHeight="1">
      <c r="A88" s="54"/>
      <c r="B88" s="47" t="s">
        <v>214</v>
      </c>
      <c r="C88" s="11"/>
      <c r="D88" s="11">
        <v>369400</v>
      </c>
    </row>
    <row r="89" spans="1:4" s="4" customFormat="1" ht="21" customHeight="1">
      <c r="A89" s="54"/>
      <c r="B89" s="47" t="s">
        <v>215</v>
      </c>
      <c r="C89" s="11"/>
      <c r="D89" s="11">
        <v>77900</v>
      </c>
    </row>
    <row r="90" spans="1:4" s="4" customFormat="1" ht="21" customHeight="1">
      <c r="A90" s="54"/>
      <c r="B90" s="47" t="s">
        <v>216</v>
      </c>
      <c r="C90" s="11"/>
      <c r="D90" s="11">
        <v>17400</v>
      </c>
    </row>
    <row r="91" spans="1:4" s="4" customFormat="1" ht="21" customHeight="1">
      <c r="A91" s="54"/>
      <c r="B91" s="47" t="s">
        <v>217</v>
      </c>
      <c r="C91" s="11"/>
      <c r="D91" s="11">
        <v>5000</v>
      </c>
    </row>
    <row r="92" spans="1:4" s="4" customFormat="1" ht="21" customHeight="1">
      <c r="A92" s="54"/>
      <c r="B92" s="47" t="s">
        <v>218</v>
      </c>
      <c r="C92" s="11"/>
      <c r="D92" s="11">
        <v>5000</v>
      </c>
    </row>
    <row r="93" spans="1:4" s="4" customFormat="1" ht="21" customHeight="1">
      <c r="A93" s="54" t="s">
        <v>63</v>
      </c>
      <c r="B93" s="46" t="s">
        <v>21</v>
      </c>
      <c r="C93" s="11">
        <v>600000</v>
      </c>
      <c r="D93" s="26"/>
    </row>
    <row r="94" spans="1:5" ht="18.75" customHeight="1">
      <c r="A94" s="54"/>
      <c r="B94" s="9" t="s">
        <v>123</v>
      </c>
      <c r="C94" s="9"/>
      <c r="D94" s="26">
        <v>600000</v>
      </c>
      <c r="E94" s="5"/>
    </row>
    <row r="95" spans="1:5" ht="18.75" customHeight="1">
      <c r="A95" s="54"/>
      <c r="B95" s="9" t="s">
        <v>165</v>
      </c>
      <c r="C95" s="9"/>
      <c r="D95" s="26">
        <v>0</v>
      </c>
      <c r="E95" s="5"/>
    </row>
    <row r="96" spans="1:5" ht="18.75" customHeight="1">
      <c r="A96" s="54"/>
      <c r="B96" s="9" t="s">
        <v>166</v>
      </c>
      <c r="C96" s="9"/>
      <c r="D96" s="26">
        <v>0</v>
      </c>
      <c r="E96" s="5"/>
    </row>
    <row r="97" spans="1:4" ht="21" customHeight="1">
      <c r="A97" s="54" t="s">
        <v>64</v>
      </c>
      <c r="B97" s="46" t="s">
        <v>22</v>
      </c>
      <c r="C97" s="11">
        <v>303000</v>
      </c>
      <c r="D97" s="26"/>
    </row>
    <row r="98" spans="1:4" ht="21" customHeight="1">
      <c r="A98" s="54" t="s">
        <v>65</v>
      </c>
      <c r="B98" s="46" t="s">
        <v>23</v>
      </c>
      <c r="C98" s="11">
        <v>70000</v>
      </c>
      <c r="D98" s="26"/>
    </row>
    <row r="99" spans="1:4" ht="21" customHeight="1">
      <c r="A99" s="54" t="s">
        <v>66</v>
      </c>
      <c r="B99" s="46" t="s">
        <v>24</v>
      </c>
      <c r="C99" s="11">
        <v>3726000</v>
      </c>
      <c r="D99" s="26"/>
    </row>
    <row r="100" spans="1:4" ht="21" customHeight="1">
      <c r="A100" s="54" t="s">
        <v>67</v>
      </c>
      <c r="B100" s="46" t="s">
        <v>25</v>
      </c>
      <c r="C100" s="14">
        <v>1422000</v>
      </c>
      <c r="D100" s="26"/>
    </row>
    <row r="101" spans="1:4" ht="21" customHeight="1">
      <c r="A101" s="54" t="s">
        <v>26</v>
      </c>
      <c r="B101" s="46" t="s">
        <v>45</v>
      </c>
      <c r="C101" s="14">
        <v>6387000</v>
      </c>
      <c r="D101" s="26"/>
    </row>
    <row r="102" spans="1:4" ht="21" customHeight="1">
      <c r="A102" s="54"/>
      <c r="B102" s="47" t="s">
        <v>173</v>
      </c>
      <c r="C102" s="14"/>
      <c r="D102" s="26">
        <v>370000</v>
      </c>
    </row>
    <row r="103" spans="1:4" ht="21" customHeight="1">
      <c r="A103" s="54" t="s">
        <v>171</v>
      </c>
      <c r="B103" s="46" t="s">
        <v>92</v>
      </c>
      <c r="C103" s="14">
        <v>6717000</v>
      </c>
      <c r="D103" s="26"/>
    </row>
    <row r="104" spans="1:4" s="6" customFormat="1" ht="21" customHeight="1">
      <c r="A104" s="54" t="s">
        <v>101</v>
      </c>
      <c r="B104" s="13" t="s">
        <v>100</v>
      </c>
      <c r="C104" s="14">
        <v>300000</v>
      </c>
      <c r="D104" s="44"/>
    </row>
    <row r="105" spans="1:4" ht="21" customHeight="1">
      <c r="A105" s="54" t="s">
        <v>99</v>
      </c>
      <c r="B105" s="46" t="s">
        <v>27</v>
      </c>
      <c r="C105" s="14">
        <v>3625000</v>
      </c>
      <c r="D105" s="26"/>
    </row>
    <row r="106" spans="1:4" ht="18.75" customHeight="1">
      <c r="A106" s="54" t="s">
        <v>112</v>
      </c>
      <c r="B106" s="10" t="s">
        <v>113</v>
      </c>
      <c r="C106" s="14">
        <v>50000</v>
      </c>
      <c r="D106" s="26"/>
    </row>
    <row r="107" spans="1:4" ht="21" customHeight="1">
      <c r="A107" s="54" t="s">
        <v>68</v>
      </c>
      <c r="B107" s="46" t="s">
        <v>28</v>
      </c>
      <c r="C107" s="14">
        <v>190000</v>
      </c>
      <c r="D107" s="26"/>
    </row>
    <row r="108" spans="1:4" ht="21" customHeight="1">
      <c r="A108" s="54" t="s">
        <v>69</v>
      </c>
      <c r="B108" s="46" t="s">
        <v>29</v>
      </c>
      <c r="C108" s="14">
        <v>10000</v>
      </c>
      <c r="D108" s="26"/>
    </row>
    <row r="109" spans="1:4" ht="21" customHeight="1">
      <c r="A109" s="54" t="s">
        <v>70</v>
      </c>
      <c r="B109" s="46" t="s">
        <v>30</v>
      </c>
      <c r="C109" s="14">
        <v>5000</v>
      </c>
      <c r="D109" s="26"/>
    </row>
    <row r="110" spans="1:4" ht="21" customHeight="1">
      <c r="A110" s="54" t="s">
        <v>71</v>
      </c>
      <c r="B110" s="46" t="s">
        <v>93</v>
      </c>
      <c r="C110" s="14">
        <v>10776000</v>
      </c>
      <c r="D110" s="26"/>
    </row>
    <row r="111" spans="1:4" ht="21" customHeight="1">
      <c r="A111" s="54" t="s">
        <v>72</v>
      </c>
      <c r="B111" s="13" t="s">
        <v>31</v>
      </c>
      <c r="C111" s="14">
        <v>20000</v>
      </c>
      <c r="D111" s="26"/>
    </row>
    <row r="112" spans="1:4" ht="21" customHeight="1">
      <c r="A112" s="54" t="s">
        <v>73</v>
      </c>
      <c r="B112" s="46" t="s">
        <v>32</v>
      </c>
      <c r="C112" s="14">
        <v>10000</v>
      </c>
      <c r="D112" s="26"/>
    </row>
    <row r="113" spans="1:4" ht="21" customHeight="1">
      <c r="A113" s="54" t="s">
        <v>126</v>
      </c>
      <c r="B113" s="46" t="s">
        <v>117</v>
      </c>
      <c r="C113" s="14">
        <v>40000</v>
      </c>
      <c r="D113" s="26"/>
    </row>
    <row r="114" spans="1:4" ht="21" customHeight="1">
      <c r="A114" s="54"/>
      <c r="B114" s="47" t="s">
        <v>174</v>
      </c>
      <c r="C114" s="14"/>
      <c r="D114" s="26">
        <v>40000</v>
      </c>
    </row>
    <row r="115" spans="1:4" ht="21" customHeight="1">
      <c r="A115" s="54" t="s">
        <v>74</v>
      </c>
      <c r="B115" s="46" t="s">
        <v>176</v>
      </c>
      <c r="C115" s="14">
        <v>365000</v>
      </c>
      <c r="D115" s="26"/>
    </row>
    <row r="116" spans="1:4" ht="21" customHeight="1">
      <c r="A116" s="54"/>
      <c r="B116" s="47" t="s">
        <v>128</v>
      </c>
      <c r="C116" s="14"/>
      <c r="D116" s="26">
        <v>250000</v>
      </c>
    </row>
    <row r="117" spans="1:4" ht="21" customHeight="1">
      <c r="A117" s="54"/>
      <c r="B117" s="47" t="s">
        <v>190</v>
      </c>
      <c r="C117" s="14"/>
      <c r="D117" s="26">
        <v>100000</v>
      </c>
    </row>
    <row r="118" spans="1:4" s="4" customFormat="1" ht="18.75" customHeight="1">
      <c r="A118" s="54" t="s">
        <v>104</v>
      </c>
      <c r="B118" s="10" t="s">
        <v>103</v>
      </c>
      <c r="C118" s="14">
        <v>30000</v>
      </c>
      <c r="D118" s="26"/>
    </row>
    <row r="119" spans="1:4" s="4" customFormat="1" ht="18.75" customHeight="1">
      <c r="A119" s="54"/>
      <c r="B119" s="9" t="s">
        <v>175</v>
      </c>
      <c r="C119" s="14"/>
      <c r="D119" s="26">
        <v>30000</v>
      </c>
    </row>
    <row r="120" spans="1:4" s="4" customFormat="1" ht="18.75" customHeight="1">
      <c r="A120" s="54" t="s">
        <v>186</v>
      </c>
      <c r="B120" s="10" t="s">
        <v>187</v>
      </c>
      <c r="C120" s="14">
        <v>50000</v>
      </c>
      <c r="D120" s="26"/>
    </row>
    <row r="121" spans="1:4" s="4" customFormat="1" ht="18.75" customHeight="1">
      <c r="A121" s="54"/>
      <c r="B121" s="9" t="s">
        <v>188</v>
      </c>
      <c r="C121" s="14"/>
      <c r="D121" s="26">
        <v>50000</v>
      </c>
    </row>
    <row r="122" spans="1:4" s="6" customFormat="1" ht="21" customHeight="1">
      <c r="A122" s="54" t="s">
        <v>108</v>
      </c>
      <c r="B122" s="46" t="s">
        <v>127</v>
      </c>
      <c r="C122" s="14">
        <v>6192000</v>
      </c>
      <c r="D122" s="44"/>
    </row>
    <row r="123" spans="1:4" s="6" customFormat="1" ht="21" customHeight="1">
      <c r="A123" s="54"/>
      <c r="B123" s="47" t="s">
        <v>191</v>
      </c>
      <c r="C123" s="14"/>
      <c r="D123" s="44">
        <v>410000</v>
      </c>
    </row>
    <row r="124" spans="1:5" s="6" customFormat="1" ht="21" customHeight="1">
      <c r="A124" s="54"/>
      <c r="B124" s="47" t="s">
        <v>124</v>
      </c>
      <c r="C124" s="14"/>
      <c r="D124" s="44">
        <v>5782000</v>
      </c>
      <c r="E124" s="60"/>
    </row>
    <row r="125" spans="1:4" s="6" customFormat="1" ht="21" customHeight="1">
      <c r="A125" s="54"/>
      <c r="B125" s="47" t="s">
        <v>167</v>
      </c>
      <c r="C125" s="14"/>
      <c r="D125" s="44">
        <v>4229000</v>
      </c>
    </row>
    <row r="126" spans="1:4" s="6" customFormat="1" ht="21" customHeight="1">
      <c r="A126" s="54"/>
      <c r="B126" s="47" t="s">
        <v>168</v>
      </c>
      <c r="C126" s="14"/>
      <c r="D126" s="44">
        <v>90000</v>
      </c>
    </row>
    <row r="127" spans="1:4" s="3" customFormat="1" ht="21" customHeight="1">
      <c r="A127" s="54" t="s">
        <v>97</v>
      </c>
      <c r="B127" s="10" t="s">
        <v>96</v>
      </c>
      <c r="C127" s="14">
        <v>750000</v>
      </c>
      <c r="D127" s="44"/>
    </row>
    <row r="128" spans="1:4" s="3" customFormat="1" ht="21" customHeight="1">
      <c r="A128" s="54"/>
      <c r="B128" s="15" t="s">
        <v>192</v>
      </c>
      <c r="C128" s="14"/>
      <c r="D128" s="44">
        <v>750000</v>
      </c>
    </row>
    <row r="129" spans="1:4" ht="18.75" customHeight="1">
      <c r="A129" s="54" t="s">
        <v>114</v>
      </c>
      <c r="B129" s="10" t="s">
        <v>115</v>
      </c>
      <c r="C129" s="14">
        <v>100000</v>
      </c>
      <c r="D129" s="26"/>
    </row>
    <row r="130" spans="1:4" ht="18.75" customHeight="1">
      <c r="A130" s="54"/>
      <c r="B130" s="15" t="s">
        <v>193</v>
      </c>
      <c r="C130" s="14"/>
      <c r="D130" s="26">
        <v>50000</v>
      </c>
    </row>
    <row r="131" spans="1:4" ht="18.75" customHeight="1">
      <c r="A131" s="54"/>
      <c r="B131" s="15" t="s">
        <v>189</v>
      </c>
      <c r="C131" s="14"/>
      <c r="D131" s="26">
        <v>50000</v>
      </c>
    </row>
    <row r="132" spans="1:4" ht="18.75" customHeight="1">
      <c r="A132" s="54" t="s">
        <v>132</v>
      </c>
      <c r="B132" s="10" t="s">
        <v>116</v>
      </c>
      <c r="C132" s="14">
        <v>346000</v>
      </c>
      <c r="D132" s="26"/>
    </row>
    <row r="133" spans="1:4" ht="18.75" customHeight="1">
      <c r="A133" s="54"/>
      <c r="B133" s="9" t="s">
        <v>194</v>
      </c>
      <c r="C133" s="14"/>
      <c r="D133" s="26">
        <v>200000</v>
      </c>
    </row>
    <row r="134" spans="1:4" ht="21" customHeight="1">
      <c r="A134" s="54" t="s">
        <v>75</v>
      </c>
      <c r="B134" s="46" t="s">
        <v>46</v>
      </c>
      <c r="C134" s="14">
        <v>25000</v>
      </c>
      <c r="D134" s="26"/>
    </row>
    <row r="135" spans="1:4" ht="21" customHeight="1">
      <c r="A135" s="54" t="s">
        <v>76</v>
      </c>
      <c r="B135" s="46" t="s">
        <v>33</v>
      </c>
      <c r="C135" s="14">
        <v>65000</v>
      </c>
      <c r="D135" s="26"/>
    </row>
    <row r="136" spans="1:4" ht="21" customHeight="1">
      <c r="A136" s="54" t="s">
        <v>85</v>
      </c>
      <c r="B136" s="13" t="s">
        <v>34</v>
      </c>
      <c r="C136" s="14">
        <v>3778000</v>
      </c>
      <c r="D136" s="26"/>
    </row>
    <row r="137" spans="1:4" s="6" customFormat="1" ht="18.75" customHeight="1">
      <c r="A137" s="54" t="s">
        <v>110</v>
      </c>
      <c r="B137" s="10" t="s">
        <v>107</v>
      </c>
      <c r="C137" s="14">
        <v>300000</v>
      </c>
      <c r="D137" s="44"/>
    </row>
    <row r="138" spans="1:4" ht="21" customHeight="1">
      <c r="A138" s="54" t="s">
        <v>77</v>
      </c>
      <c r="B138" s="46" t="s">
        <v>35</v>
      </c>
      <c r="C138" s="14">
        <v>2010000</v>
      </c>
      <c r="D138" s="26"/>
    </row>
    <row r="139" spans="1:4" ht="21" customHeight="1">
      <c r="A139" s="54"/>
      <c r="B139" s="47" t="s">
        <v>197</v>
      </c>
      <c r="C139" s="14"/>
      <c r="D139" s="26">
        <v>15900</v>
      </c>
    </row>
    <row r="140" spans="1:4" ht="21" customHeight="1">
      <c r="A140" s="54"/>
      <c r="B140" s="47" t="s">
        <v>198</v>
      </c>
      <c r="C140" s="14"/>
      <c r="D140" s="26">
        <v>129100</v>
      </c>
    </row>
    <row r="141" spans="1:4" ht="21" customHeight="1">
      <c r="A141" s="54" t="s">
        <v>78</v>
      </c>
      <c r="B141" s="46" t="s">
        <v>36</v>
      </c>
      <c r="C141" s="14">
        <v>2476000</v>
      </c>
      <c r="D141" s="26"/>
    </row>
    <row r="142" spans="1:4" ht="21" customHeight="1">
      <c r="A142" s="54" t="s">
        <v>79</v>
      </c>
      <c r="B142" s="46" t="s">
        <v>37</v>
      </c>
      <c r="C142" s="14">
        <v>53603000</v>
      </c>
      <c r="D142" s="26"/>
    </row>
    <row r="143" spans="1:4" ht="21" customHeight="1">
      <c r="A143" s="54" t="s">
        <v>80</v>
      </c>
      <c r="B143" s="46" t="s">
        <v>94</v>
      </c>
      <c r="C143" s="14">
        <v>100000</v>
      </c>
      <c r="D143" s="26"/>
    </row>
    <row r="144" spans="1:4" ht="21" customHeight="1">
      <c r="A144" s="54" t="s">
        <v>81</v>
      </c>
      <c r="B144" s="46" t="s">
        <v>38</v>
      </c>
      <c r="C144" s="14">
        <v>1000000</v>
      </c>
      <c r="D144" s="26"/>
    </row>
    <row r="145" spans="1:4" ht="21" customHeight="1">
      <c r="A145" s="54" t="s">
        <v>82</v>
      </c>
      <c r="B145" s="46" t="s">
        <v>39</v>
      </c>
      <c r="C145" s="14">
        <v>2000000</v>
      </c>
      <c r="D145" s="26"/>
    </row>
    <row r="146" spans="1:4" ht="21" customHeight="1" thickBot="1">
      <c r="A146" s="55" t="s">
        <v>83</v>
      </c>
      <c r="B146" s="58" t="s">
        <v>40</v>
      </c>
      <c r="C146" s="49">
        <v>11499600</v>
      </c>
      <c r="D146" s="45"/>
    </row>
    <row r="147" spans="1:4" ht="21" customHeight="1" thickBot="1">
      <c r="A147" s="61" t="s">
        <v>196</v>
      </c>
      <c r="B147" s="62" t="s">
        <v>195</v>
      </c>
      <c r="C147" s="63"/>
      <c r="D147" s="64">
        <v>5065000</v>
      </c>
    </row>
    <row r="148" spans="1:4" ht="21" customHeight="1" thickBot="1">
      <c r="A148" s="50"/>
      <c r="B148" s="51" t="s">
        <v>41</v>
      </c>
      <c r="C148" s="52">
        <f>SUM(C13:C146)</f>
        <v>168784600</v>
      </c>
      <c r="D148" s="24"/>
    </row>
    <row r="149" ht="18.75" customHeight="1">
      <c r="B149" s="8"/>
    </row>
    <row r="150" ht="18.75" customHeight="1">
      <c r="B150" s="8"/>
    </row>
  </sheetData>
  <sheetProtection/>
  <mergeCells count="3">
    <mergeCell ref="B3:B4"/>
    <mergeCell ref="A3:A4"/>
    <mergeCell ref="A1:D1"/>
  </mergeCells>
  <printOptions/>
  <pageMargins left="1.1023622047244095" right="0.7086614173228347" top="0.7480314960629921" bottom="0.7480314960629921" header="0.31496062992125984" footer="0.31496062992125984"/>
  <pageSetup fitToHeight="0" fitToWidth="1" horizontalDpi="600" verticalDpi="600" orientation="portrait" paperSize="9" scale="67" r:id="rId1"/>
  <headerFooter alignWithMargins="0">
    <oddHeader>&amp;R&amp;P</oddHeader>
  </headerFooter>
  <rowBreaks count="2" manualBreakCount="2">
    <brk id="52" max="3" man="1"/>
    <brk id="104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 Velké Meziříčí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Květuše Žáková</dc:creator>
  <cp:keywords/>
  <dc:description/>
  <cp:lastModifiedBy>Pólová Pavla Ing.</cp:lastModifiedBy>
  <cp:lastPrinted>2014-11-28T11:08:48Z</cp:lastPrinted>
  <dcterms:created xsi:type="dcterms:W3CDTF">2004-01-07T10:49:40Z</dcterms:created>
  <dcterms:modified xsi:type="dcterms:W3CDTF">2014-12-17T17:14:06Z</dcterms:modified>
  <cp:category/>
  <cp:version/>
  <cp:contentType/>
  <cp:contentStatus/>
</cp:coreProperties>
</file>