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počet výdajů 2015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<sst xmlns="http://schemas.openxmlformats.org/spreadsheetml/2006/main" count="480" uniqueCount="425">
  <si>
    <t>Druh výdaje</t>
  </si>
  <si>
    <t>Poznámka</t>
  </si>
  <si>
    <t>Ozdravování hospodář.zvířat</t>
  </si>
  <si>
    <t>§ 1014</t>
  </si>
  <si>
    <t>Pěstební činnost - lesy</t>
  </si>
  <si>
    <t>DHM</t>
  </si>
  <si>
    <t>Silnice</t>
  </si>
  <si>
    <t>Provoz veřejné silnič.dopravy</t>
  </si>
  <si>
    <t>Dotace na dopravní obslužnost</t>
  </si>
  <si>
    <t>Dotace na provoz MHD</t>
  </si>
  <si>
    <t>Bezpečnost silničního provozu</t>
  </si>
  <si>
    <t>Ostatní záležitosti v SD</t>
  </si>
  <si>
    <t>Dopravní značení</t>
  </si>
  <si>
    <t>Odtah vraků</t>
  </si>
  <si>
    <t>Pitná voda</t>
  </si>
  <si>
    <t>Odvádění a čištění odpad. vod</t>
  </si>
  <si>
    <t>Prevence znečišťování vody</t>
  </si>
  <si>
    <t>Monitoring znečišť.povrch.vod</t>
  </si>
  <si>
    <t>Předškolní zařízení</t>
  </si>
  <si>
    <t>Základní školy</t>
  </si>
  <si>
    <t>Činnosti knihovnické</t>
  </si>
  <si>
    <t>Činnosti muzeí a galerií</t>
  </si>
  <si>
    <t>Ostatní záležitosti kultury</t>
  </si>
  <si>
    <t>Concentus Moraviae-příspěvek</t>
  </si>
  <si>
    <t>Podíl města k dotaci na památky</t>
  </si>
  <si>
    <t>Rozhlas a televize</t>
  </si>
  <si>
    <t>Veřejné rozhlasy (poplatky)</t>
  </si>
  <si>
    <t>Opravy a údržba</t>
  </si>
  <si>
    <t>Zájmová činnost v kultuře</t>
  </si>
  <si>
    <t>Ostatní tělovýchovná činnost</t>
  </si>
  <si>
    <t>Spotřeba vody - hřiště</t>
  </si>
  <si>
    <t>Využití volného času dětí a ml.</t>
  </si>
  <si>
    <t>Ost. zájmová činnost a rekreace</t>
  </si>
  <si>
    <t>Ostatní spec.zdravot. programy</t>
  </si>
  <si>
    <t>Veřejné osvětlení</t>
  </si>
  <si>
    <t>Spotřeba elektrické energie</t>
  </si>
  <si>
    <t>Pohřebnictví</t>
  </si>
  <si>
    <t>Údržba hřbitovů - práce TS</t>
  </si>
  <si>
    <t>§ 3639</t>
  </si>
  <si>
    <t>Prevence vzniku odpadů</t>
  </si>
  <si>
    <t>Ostatní nakládání s odpady</t>
  </si>
  <si>
    <t>Vedení předepsané evidence KO</t>
  </si>
  <si>
    <t>Monitoring půdy a podz. vody</t>
  </si>
  <si>
    <t>Chráněné části přírody</t>
  </si>
  <si>
    <t>Ekologická výchova a osvěta</t>
  </si>
  <si>
    <t>Ostatní ekologické záležitosti</t>
  </si>
  <si>
    <t>Výchovně rekreační tábory</t>
  </si>
  <si>
    <t>Ochrana obyvatelstva</t>
  </si>
  <si>
    <t>Služby radiokomunikací</t>
  </si>
  <si>
    <t>Bezpečnost a veřejný pořádek</t>
  </si>
  <si>
    <t>Platy zaměstnanců</t>
  </si>
  <si>
    <t>Pojistné na ZP</t>
  </si>
  <si>
    <t>Prádlo, oděv a obuv</t>
  </si>
  <si>
    <t>Knihy, učeb.pomůcky, tisk</t>
  </si>
  <si>
    <t>Nákup materiálu j.n.</t>
  </si>
  <si>
    <t>Služby peněžních ústavů</t>
  </si>
  <si>
    <t>Konzult.,poraden. a právní služby</t>
  </si>
  <si>
    <t>Školení a vzdělávání</t>
  </si>
  <si>
    <t>Opravy a udržování</t>
  </si>
  <si>
    <t>Požární ochrana</t>
  </si>
  <si>
    <t>Knihy,učeb.pomůcky a tisk</t>
  </si>
  <si>
    <t>Voda</t>
  </si>
  <si>
    <t>Plyn</t>
  </si>
  <si>
    <t>Elektrická energie</t>
  </si>
  <si>
    <t>Pohonné hmoty</t>
  </si>
  <si>
    <t>Služby pošt</t>
  </si>
  <si>
    <t>Služby telekomunikací</t>
  </si>
  <si>
    <t>Nájemné (cvičiště)</t>
  </si>
  <si>
    <t>Cestovné</t>
  </si>
  <si>
    <t>Zastupitelstva obcí</t>
  </si>
  <si>
    <t>Předsedové komisí pro míst.správu</t>
  </si>
  <si>
    <t>Činnost místní správy</t>
  </si>
  <si>
    <t>Pojištění dle vyhl. 125/1993 Sb.</t>
  </si>
  <si>
    <t>Konzultační,porad. a právní služby</t>
  </si>
  <si>
    <t>Programové vybavení</t>
  </si>
  <si>
    <t>Pohoštění</t>
  </si>
  <si>
    <t>Ostatní nákupy</t>
  </si>
  <si>
    <t>Nákup kolků</t>
  </si>
  <si>
    <t xml:space="preserve">Platby daní a poplatků </t>
  </si>
  <si>
    <t>Pojištění funkčně nespecifik.</t>
  </si>
  <si>
    <t>Ostatní finanční operace</t>
  </si>
  <si>
    <t>Ostatní činnosti jinde nezařaz.</t>
  </si>
  <si>
    <t>Výdaje celkem</t>
  </si>
  <si>
    <t>Financování:</t>
  </si>
  <si>
    <t>Celkem financování</t>
  </si>
  <si>
    <t>Správa v lesním hospodářství</t>
  </si>
  <si>
    <t>Nájem pozemku pod komunik.Olší-Závist</t>
  </si>
  <si>
    <t>Základní umělecké školy</t>
  </si>
  <si>
    <t>Péče o sportovní zařízení</t>
  </si>
  <si>
    <t>Komunální služby a územní rozvoj j.n.</t>
  </si>
  <si>
    <t>Spotřeba vody - kašna, fontána</t>
  </si>
  <si>
    <t>Ochrana význ.ekosystémů a lokalit</t>
  </si>
  <si>
    <t>Čištění města a veřejná zeleň-práce TS</t>
  </si>
  <si>
    <t>Ost.soc.péče a pomoc dětem a mlád.</t>
  </si>
  <si>
    <t>Ost.zál.soc.věcí a politiky zaměstnan.</t>
  </si>
  <si>
    <t>Chemické analýzy</t>
  </si>
  <si>
    <t xml:space="preserve">§ 1036               </t>
  </si>
  <si>
    <t xml:space="preserve">§ 1037               </t>
  </si>
  <si>
    <t xml:space="preserve">§ 2212             </t>
  </si>
  <si>
    <t xml:space="preserve">§ 2221              </t>
  </si>
  <si>
    <t xml:space="preserve">§ 2223           </t>
  </si>
  <si>
    <t xml:space="preserve">§ 2229            </t>
  </si>
  <si>
    <t xml:space="preserve">§ 2310               </t>
  </si>
  <si>
    <t xml:space="preserve">§ 2321              </t>
  </si>
  <si>
    <t xml:space="preserve">§ 2322            </t>
  </si>
  <si>
    <t xml:space="preserve">§ 3111             </t>
  </si>
  <si>
    <t xml:space="preserve">§ 3113            </t>
  </si>
  <si>
    <t xml:space="preserve">§ 3231       </t>
  </si>
  <si>
    <t xml:space="preserve">§ 3314          </t>
  </si>
  <si>
    <t xml:space="preserve">§ 3315           </t>
  </si>
  <si>
    <t xml:space="preserve">§ 3319            </t>
  </si>
  <si>
    <t xml:space="preserve">§ 3341             </t>
  </si>
  <si>
    <t xml:space="preserve">§ 3421           </t>
  </si>
  <si>
    <t xml:space="preserve">§ 3429             </t>
  </si>
  <si>
    <t xml:space="preserve">§ 3549       </t>
  </si>
  <si>
    <t xml:space="preserve">§ 3631      </t>
  </si>
  <si>
    <t xml:space="preserve">§ 3632       </t>
  </si>
  <si>
    <t xml:space="preserve">§ 3729       </t>
  </si>
  <si>
    <t xml:space="preserve">§ 3733      </t>
  </si>
  <si>
    <t xml:space="preserve">§ 3742       </t>
  </si>
  <si>
    <t xml:space="preserve">§ 3745       </t>
  </si>
  <si>
    <t xml:space="preserve">§ 3792       </t>
  </si>
  <si>
    <t xml:space="preserve">§ 3799      </t>
  </si>
  <si>
    <t xml:space="preserve">§ 4329         </t>
  </si>
  <si>
    <t xml:space="preserve">§ 4399            </t>
  </si>
  <si>
    <t xml:space="preserve">§ 5212                   </t>
  </si>
  <si>
    <t xml:space="preserve">§ 5512        </t>
  </si>
  <si>
    <t xml:space="preserve">§ 6112      </t>
  </si>
  <si>
    <t xml:space="preserve">§ 6171          </t>
  </si>
  <si>
    <t xml:space="preserve">§ 6310        </t>
  </si>
  <si>
    <t xml:space="preserve">§ 6320          </t>
  </si>
  <si>
    <t xml:space="preserve">§ 6399        </t>
  </si>
  <si>
    <t xml:space="preserve">§ 6409        </t>
  </si>
  <si>
    <t>§ 3412</t>
  </si>
  <si>
    <t>Odpisy TS - převod do fondu odpisů</t>
  </si>
  <si>
    <t>Splátky jistin úvěrů</t>
  </si>
  <si>
    <t>Grantový program "Zdravé město"</t>
  </si>
  <si>
    <t>Stroje,přístroje a zařízení</t>
  </si>
  <si>
    <t>Studna v zám.parku - el.energie</t>
  </si>
  <si>
    <t>Likvidace nepovolených skládek</t>
  </si>
  <si>
    <t>§ 5311</t>
  </si>
  <si>
    <t>Vydavatelská činnost</t>
  </si>
  <si>
    <t>§ 3316</t>
  </si>
  <si>
    <t>Rezerva míst.části Hrbov</t>
  </si>
  <si>
    <t>Zachování a obnova kult.památek</t>
  </si>
  <si>
    <t>Rezerva místní části Lhotky</t>
  </si>
  <si>
    <t>Rezerva místní části Mostiště</t>
  </si>
  <si>
    <t>§ 3322</t>
  </si>
  <si>
    <t>Ost.zál.kultury, církví a sděl.prostředků</t>
  </si>
  <si>
    <t>§ 3399</t>
  </si>
  <si>
    <t xml:space="preserve">Sběr a svoz komunálních odpadů </t>
  </si>
  <si>
    <t>Péče o vzhled obcí a veř.zeleň</t>
  </si>
  <si>
    <t>Obec.příjmy a výdaje z fin.operací</t>
  </si>
  <si>
    <t xml:space="preserve">§ 1031               </t>
  </si>
  <si>
    <t>Požární sbor Lhotky - zásahová jednotka</t>
  </si>
  <si>
    <t>Požární sbor Mostiště - zásah.jednotka</t>
  </si>
  <si>
    <t>Požární sbor Hrbov - zásahová jednotka</t>
  </si>
  <si>
    <t>Požární sbor Olší n.Osl.-zásah.jednotka</t>
  </si>
  <si>
    <t>Občanský výbor Hrbov</t>
  </si>
  <si>
    <t>Občanský výbor Lhotky</t>
  </si>
  <si>
    <t>Občanský výbor Mostiště</t>
  </si>
  <si>
    <t>Občanský výbor Olší n.Oslavou</t>
  </si>
  <si>
    <t>Výkupy pozemků</t>
  </si>
  <si>
    <t>Denní stacionáře a centra den. služeb</t>
  </si>
  <si>
    <t>§ 4356</t>
  </si>
  <si>
    <t>Rezerva místní části Olší n.Osl.</t>
  </si>
  <si>
    <t>Nevyjasněné platby</t>
  </si>
  <si>
    <t xml:space="preserve">§ 2141             </t>
  </si>
  <si>
    <t>Pojistné na SP</t>
  </si>
  <si>
    <t>OON - dohody město</t>
  </si>
  <si>
    <t>OON - dohody obřadní síň</t>
  </si>
  <si>
    <t>Pojistné na ZP - absolventi, VPP</t>
  </si>
  <si>
    <t>Pojistné na ZP - výběrčí popl.za vjezd</t>
  </si>
  <si>
    <t>BESIP</t>
  </si>
  <si>
    <t>Geometrické plány</t>
  </si>
  <si>
    <t>Znalecké posudky</t>
  </si>
  <si>
    <t xml:space="preserve">Pronájmy pozemků </t>
  </si>
  <si>
    <t>Odm.za ved.agendy pronájmu hrob.míst</t>
  </si>
  <si>
    <t xml:space="preserve">§ 3727         </t>
  </si>
  <si>
    <t>Využ.a zneškodňov.komun.odpadů</t>
  </si>
  <si>
    <t>§ 3725</t>
  </si>
  <si>
    <t xml:space="preserve">Obl.charita-progr.primární prevence-dotace </t>
  </si>
  <si>
    <t>Celospolečen. funkce lesů</t>
  </si>
  <si>
    <t>Evropský festival filosofie</t>
  </si>
  <si>
    <t>Ples města</t>
  </si>
  <si>
    <t xml:space="preserve">Školení a vzdělávání </t>
  </si>
  <si>
    <t>Domovy pro matky s dětmi</t>
  </si>
  <si>
    <t>§ 4333</t>
  </si>
  <si>
    <t>Nákup mobiliáře-práce TS</t>
  </si>
  <si>
    <t>Úpravy drobných vodních toků</t>
  </si>
  <si>
    <t>§ 2333</t>
  </si>
  <si>
    <t>Platba DPH</t>
  </si>
  <si>
    <t>Ostatní záležitosti bezpečnosti,veř.pořádku</t>
  </si>
  <si>
    <t xml:space="preserve">§ 4351 </t>
  </si>
  <si>
    <t>Záv.uk.</t>
  </si>
  <si>
    <t>Pojištění majetku města a odpovědnosti</t>
  </si>
  <si>
    <t>Čerpání úvěru</t>
  </si>
  <si>
    <t>pol.</t>
  </si>
  <si>
    <t>§ 5399</t>
  </si>
  <si>
    <t>Vnitř.obchod- IC</t>
  </si>
  <si>
    <t>Příspěvek Svazu VaK  (členský)</t>
  </si>
  <si>
    <t>Rezerva na členský příspěvek SVaK</t>
  </si>
  <si>
    <t>Spotřeba vody - veřejné WC</t>
  </si>
  <si>
    <t>Spotřeba el.energie - veřejné WC</t>
  </si>
  <si>
    <t>Nájemné za pozemky (skládka TKO)</t>
  </si>
  <si>
    <t>§ 3728</t>
  </si>
  <si>
    <t>Monitoring nakládání s odpady</t>
  </si>
  <si>
    <t>§ 4359</t>
  </si>
  <si>
    <t>Ostatní služby a činnosti v obl.soc.péče</t>
  </si>
  <si>
    <t>Azylové domy,nízkoprahová denní centra a noclehárny</t>
  </si>
  <si>
    <t>Věcné dary</t>
  </si>
  <si>
    <t>Základní příděl do sociálního fondu</t>
  </si>
  <si>
    <t>Věž kostela   - věcné výdaje na otevření věže</t>
  </si>
  <si>
    <t>Práce energetika</t>
  </si>
  <si>
    <t>Rezerva na dotace a dary</t>
  </si>
  <si>
    <t xml:space="preserve">DHM </t>
  </si>
  <si>
    <t>Věcné dary - memoriál J. Vaňka,Extraliga</t>
  </si>
  <si>
    <t>Příspěvky různým svazům vč.mikroregionu</t>
  </si>
  <si>
    <t>Naplňování propagace principů MA 21- projekt dle výzvy</t>
  </si>
  <si>
    <t>Deratizace města (40 město, 20 míst.části)</t>
  </si>
  <si>
    <t>Náklady na pohřby zajišťované městem</t>
  </si>
  <si>
    <t>Odborné sociální poradenství</t>
  </si>
  <si>
    <t>Nízkoprahové centrum-nájemné placené fi Conti Trade</t>
  </si>
  <si>
    <t>ZŠ Sokolovská-odměny vycházejícím žákům</t>
  </si>
  <si>
    <t xml:space="preserve">ZŠ Sokolovská-příspěvek na provoz </t>
  </si>
  <si>
    <t xml:space="preserve">ZŠ Oslavická-příspěvek na provoz </t>
  </si>
  <si>
    <t>ZŠ Školní-příspěvek na provoz</t>
  </si>
  <si>
    <t>ZŠ Mostiště-příspěvek na provoz</t>
  </si>
  <si>
    <t>ZŠ Lhotky-příspěvek na provoz</t>
  </si>
  <si>
    <t>Knihovna-příspěvek na provoz</t>
  </si>
  <si>
    <t>Muzeum-příspěvek na provoz</t>
  </si>
  <si>
    <t>Dům dětí a mládeže -příspěvek na provoz</t>
  </si>
  <si>
    <t>Sociální služby VM-příspěvek na provoz</t>
  </si>
  <si>
    <t>Jupiter club - dotace na činnost JC</t>
  </si>
  <si>
    <t>Rezerva  pro nezisk.organizace</t>
  </si>
  <si>
    <t>Věž kostela  - SP</t>
  </si>
  <si>
    <t>Věž kostela  - ZP</t>
  </si>
  <si>
    <t>Kulturní dům Lhotky</t>
  </si>
  <si>
    <t>Kulturní dům Olší nad Oslavou</t>
  </si>
  <si>
    <t>Kulturní dům Hrbov</t>
  </si>
  <si>
    <t>Kulturní dům Mostiště</t>
  </si>
  <si>
    <t>Útulek pro psy  - OON</t>
  </si>
  <si>
    <t>Útulek pro psy  -krmení pro psy, ošetření veterinárním lékařem</t>
  </si>
  <si>
    <t>§ 4312</t>
  </si>
  <si>
    <t>Os.asistence,peč.služba a podpora samost.bydlení</t>
  </si>
  <si>
    <t>Úroky z úvěru Dyje II.  (ČOV+kanalizace)</t>
  </si>
  <si>
    <t>Rekonstrukce Jupiter clubu - úrok</t>
  </si>
  <si>
    <t>Splátka jistiny úvěru - Dyje II. (ČOV+kanalizace)</t>
  </si>
  <si>
    <t>Útulek pro psy  - nákup materiálu,drobné opravy klecí</t>
  </si>
  <si>
    <t>Občanská komise (SPOZ)</t>
  </si>
  <si>
    <t>Služby telekomunikací a radiokomunikací</t>
  </si>
  <si>
    <t>Nákup ostatních služeb</t>
  </si>
  <si>
    <t>Kolky</t>
  </si>
  <si>
    <t>Vansbro,Tisno (družební města) - partnerské aktivity</t>
  </si>
  <si>
    <t>Obřadní síň - služby</t>
  </si>
  <si>
    <t xml:space="preserve">                    - ostatní</t>
  </si>
  <si>
    <t>Nájemné IS</t>
  </si>
  <si>
    <t>Metropolitní síť</t>
  </si>
  <si>
    <t>Projekt OP LZZ - výzva č.77 (Mezinár.spolupráce…org.55)</t>
  </si>
  <si>
    <t>Věž kostela  -dohody</t>
  </si>
  <si>
    <t>OON-dohody (odměny pro členy komisí míst.částí)</t>
  </si>
  <si>
    <t>Protipovodňová opatření ve spr.území-digit.povodňový plán</t>
  </si>
  <si>
    <t>Rozšíření sběru využitelných složek odpadu -nádoby</t>
  </si>
  <si>
    <t>Rozšíření sběru využitelných složek odpadu-úprava stanovišť</t>
  </si>
  <si>
    <t>Centrum pro rodiče s dětmi Kopretina-dotace</t>
  </si>
  <si>
    <t>ZUŠ-příspěvek na provoz</t>
  </si>
  <si>
    <t>§ 3141</t>
  </si>
  <si>
    <t>Školní stravování</t>
  </si>
  <si>
    <t>Olympiáda základních škol</t>
  </si>
  <si>
    <t>ZŠ Školní-odměny vycházejícím žákům</t>
  </si>
  <si>
    <t>Silnice-práce TS</t>
  </si>
  <si>
    <t>Opravy a údržba VO, věž.hodin,rozhl.-práce TS</t>
  </si>
  <si>
    <t>Svoz PDO vč. ukl.odp.na skl.TKO -  práce TS</t>
  </si>
  <si>
    <t>Provoz letního koupaliště-práce TS</t>
  </si>
  <si>
    <t>MŠ Velké Meziříčí-příspěvek na provoz</t>
  </si>
  <si>
    <t xml:space="preserve">Rezerva neúčelová </t>
  </si>
  <si>
    <t>Útulek pro psy - nájemné za pozemek</t>
  </si>
  <si>
    <t xml:space="preserve">                    - opravy</t>
  </si>
  <si>
    <t>Projekt sociálně-právní ochrana dětí</t>
  </si>
  <si>
    <t>OON (topiči,uklízečka,odm.SDH)</t>
  </si>
  <si>
    <t>§ 4375</t>
  </si>
  <si>
    <t>Novoroční ohňostroj</t>
  </si>
  <si>
    <t>Velkomeziříčské kulturní léto</t>
  </si>
  <si>
    <t>Provoz a údržba kašny,dešť.vpustí,studní,veř.WC -práce TS</t>
  </si>
  <si>
    <t>Separovaný sběr,nebezp.odpady,bioodpady - práce TS</t>
  </si>
  <si>
    <t>Zim.stad.,fotb.areál,areál Sportovní ul.,Školní,ost.hřiště-práce TS</t>
  </si>
  <si>
    <t>Veřejné prostranství Mostiště</t>
  </si>
  <si>
    <t>Veřejné prostranství Olší nad Oslavou</t>
  </si>
  <si>
    <t>Veřejné prostranství Hrbov,Svařenov</t>
  </si>
  <si>
    <t>Veřejné prostranství Lhotky, Kúsky, Dolní Radslavice</t>
  </si>
  <si>
    <t>Nákup služeb j.n.</t>
  </si>
  <si>
    <t>Výkon funkce OLH</t>
  </si>
  <si>
    <t>Zvelebování myslivosti</t>
  </si>
  <si>
    <t>Dohody IC</t>
  </si>
  <si>
    <t>Pojistné na SZ</t>
  </si>
  <si>
    <t>Propagač.materiály města</t>
  </si>
  <si>
    <t xml:space="preserve">Knihovna-dary  </t>
  </si>
  <si>
    <t xml:space="preserve">Knihovna-nájem </t>
  </si>
  <si>
    <t>Vedení kroniky</t>
  </si>
  <si>
    <t>Záležitosti soc.věcí blíže nespecifikované</t>
  </si>
  <si>
    <t>Krizový štáb - vybavení,rezerva</t>
  </si>
  <si>
    <t>Refundace čl.rady</t>
  </si>
  <si>
    <t>Uvolnění členové MZ</t>
  </si>
  <si>
    <t>Odměny členům rady</t>
  </si>
  <si>
    <t>Odměny členům zastupitelstva</t>
  </si>
  <si>
    <t>Platy absolventská praxe, VPP</t>
  </si>
  <si>
    <t>Platy - výběrčí popl.za vjezd</t>
  </si>
  <si>
    <t>příloha č.1</t>
  </si>
  <si>
    <t>příloha č.2</t>
  </si>
  <si>
    <t>příloha č.3</t>
  </si>
  <si>
    <t>příloha č.4</t>
  </si>
  <si>
    <t>příloha č.5</t>
  </si>
  <si>
    <t>příloha č.6</t>
  </si>
  <si>
    <t>příloha č.7</t>
  </si>
  <si>
    <t>příloha č.8</t>
  </si>
  <si>
    <t>příloha č.9</t>
  </si>
  <si>
    <t>příloha č.10</t>
  </si>
  <si>
    <t>příloha č.11</t>
  </si>
  <si>
    <t>příloha č.12</t>
  </si>
  <si>
    <t>příloha č.13</t>
  </si>
  <si>
    <t>§ 2299</t>
  </si>
  <si>
    <t>Ostatní záležitosti v dopravě</t>
  </si>
  <si>
    <t xml:space="preserve">Služby peněžních ústavů </t>
  </si>
  <si>
    <t>Zpracování dat a služby souvis.s inf. a komunik.technologiemi</t>
  </si>
  <si>
    <t>Rozšíření MKDS (program MVČR)</t>
  </si>
  <si>
    <t>Grantová žádost-oprava tatry T-32 CAS, krajský grant</t>
  </si>
  <si>
    <t>Potraviny (voda)</t>
  </si>
  <si>
    <t>Výběrčí-opravy</t>
  </si>
  <si>
    <t>Ochranné pomůcky (orch.pomůcky 35 + prádlo,oděv,obuv 40)</t>
  </si>
  <si>
    <t>Nákup ostatních služeb - stravenky</t>
  </si>
  <si>
    <t>Osobní automobil</t>
  </si>
  <si>
    <t>Prevence kriminality-projekt dle výzvy</t>
  </si>
  <si>
    <t>Fond Česko-Švýcarské spolupráce</t>
  </si>
  <si>
    <t>Pojistné na SP (uvolnění členové MZ)</t>
  </si>
  <si>
    <t>Pojistné na ZP  (uvolnění členové MZ)</t>
  </si>
  <si>
    <t>Pojistné na SP (pro předsedy komisí pro míst.správu)</t>
  </si>
  <si>
    <t>Pojistné na ZP (pro předsedy komisí pro míst.správu)</t>
  </si>
  <si>
    <t>Platy zaměstnanců - aparát (bez HOČ)</t>
  </si>
  <si>
    <t>Platy zaměstnanců - man.pracovníci (bez HOČ)</t>
  </si>
  <si>
    <t>Pojistné na ZP - aparát (bez HOČ)</t>
  </si>
  <si>
    <t>Pojistné na ZP - man.pracovníci (bez HOČ)</t>
  </si>
  <si>
    <t>Pojistné na SZ - aparát (bez HOČ)</t>
  </si>
  <si>
    <t>Pojistné na SZ - man.pracovníci (bez HOČ)</t>
  </si>
  <si>
    <t>Pojistné na SZ - absolventi, VPP</t>
  </si>
  <si>
    <t>Pojistné na SZ - výběrčí popl.za vjezd</t>
  </si>
  <si>
    <t>Pojistné na SZ - dohody město (ze 130 tis.)</t>
  </si>
  <si>
    <t>Pojistné na ZP - dohody město (ze 130 tis.)</t>
  </si>
  <si>
    <t xml:space="preserve">§ 2143            </t>
  </si>
  <si>
    <t>Cestovní ruch</t>
  </si>
  <si>
    <t>Oprava map po městě</t>
  </si>
  <si>
    <t>Zpracování textů k tur.cílům po městě (pro turist.portál města)</t>
  </si>
  <si>
    <t>Naučná stezka Nesměř, Bal.údolí (projekt rozšíření NS)</t>
  </si>
  <si>
    <t>Daň z nemovitých věcí</t>
  </si>
  <si>
    <t>Opravy a úpravy pozemků a majetku-rezerva</t>
  </si>
  <si>
    <t>Ochrana zvířat proti týrání</t>
  </si>
  <si>
    <t>Plán odpadového hospodářství</t>
  </si>
  <si>
    <t>Údržba zeleně,péče o nové výsadby, zalévání</t>
  </si>
  <si>
    <t>Regenerace městské zeleně</t>
  </si>
  <si>
    <t>Regenerace zeleně v m.č. Olší n.Oslavou</t>
  </si>
  <si>
    <t>Občanská poradna Žďár nad Sáz.-dotace</t>
  </si>
  <si>
    <t>Domov pro matky (otce) Ječmínek-Žďár n.Sáz.-dotace</t>
  </si>
  <si>
    <t>Sociální rehabilitace</t>
  </si>
  <si>
    <t>Osobní asistence (při Denním stacion.NESA)-dotace</t>
  </si>
  <si>
    <t>Sociální rehabilitace-dotace</t>
  </si>
  <si>
    <t>Stacionář NESA - denní pobyt pro ment.post.děti…-dotace</t>
  </si>
  <si>
    <t>Domácí hospicová péče-dotace</t>
  </si>
  <si>
    <t>Domácí hospic Vysočina-o.p.s. Nové Město na Mor.-dotace</t>
  </si>
  <si>
    <t>Welmez NZDM,Obl.charita Žďár n.S.-dotace</t>
  </si>
  <si>
    <t>Záloha na energie 2015</t>
  </si>
  <si>
    <t>Obecně prosp.práce-smlouva s TS VM</t>
  </si>
  <si>
    <t>MŠ Sokolovská-oprava schodišť a položení dlažby</t>
  </si>
  <si>
    <t>MŠ Sokolovská-výměna PVC ve dvou třídách</t>
  </si>
  <si>
    <t>MŠ Sportovní-projekt opravy sítí kuchyně a soc.zařízení</t>
  </si>
  <si>
    <t>MŠ Čechova-výměna PVC na schodišti</t>
  </si>
  <si>
    <t>ZŠ Sokolovská-zázemí pro uklizečky,rozšíření zubní ordinace</t>
  </si>
  <si>
    <t>ZŠ Sokolovská-oprava kanalizace u vjezdu z ulice</t>
  </si>
  <si>
    <t>ŠJ Poštovní-škrabka brambor</t>
  </si>
  <si>
    <t>ZŠ Oslavická-oprava kanalizace</t>
  </si>
  <si>
    <t>ZŠ Oslavická-oprava podlahy ve školní jídelně</t>
  </si>
  <si>
    <t>ZŠ Oslavická-oprava nákladního výtahu</t>
  </si>
  <si>
    <t>ZŠ Oslavická-oprava vodovodních rozvodů</t>
  </si>
  <si>
    <t>ZŠ Školní-opravy keramických říms-část</t>
  </si>
  <si>
    <t>ZŠ Školní-server včetně SW a instalace</t>
  </si>
  <si>
    <t>Kniha Velkomeziříčská tragédie</t>
  </si>
  <si>
    <t>NAKI výzkum v roce 2015</t>
  </si>
  <si>
    <t>Čarodějnice</t>
  </si>
  <si>
    <t>Ostatní činnosti související se službami pro obyvatelstvo</t>
  </si>
  <si>
    <t>§ 3900</t>
  </si>
  <si>
    <t>Grantový systém podpory kultury</t>
  </si>
  <si>
    <t>Jupiter club - mimoř.dotace na dovybavení JC,zahaj.koncert,ples</t>
  </si>
  <si>
    <t>Splátka jistiny úvěru - Jupiter club víceúčelový sál</t>
  </si>
  <si>
    <t>rok 2015</t>
  </si>
  <si>
    <t>Rozpočet výdajů města Velkého Meziříčí na rok 2015</t>
  </si>
  <si>
    <t>Rok 2015</t>
  </si>
  <si>
    <t>§ 4344</t>
  </si>
  <si>
    <t xml:space="preserve">§ 3392              </t>
  </si>
  <si>
    <t xml:space="preserve">§ 3419            </t>
  </si>
  <si>
    <t xml:space="preserve">§ 3722           </t>
  </si>
  <si>
    <t>vratky pokut z minulých let</t>
  </si>
  <si>
    <t>FC Velké Meziříčí-dotace dospělí</t>
  </si>
  <si>
    <t>Handicap Sport Club Velké Meziříčí-dotace dospělí</t>
  </si>
  <si>
    <t>HHK Velké Meziříčí-dotace dospělí</t>
  </si>
  <si>
    <t>SKI klub Velké Meziříčí-dotace dospělí</t>
  </si>
  <si>
    <t xml:space="preserve">Sokol Velké Meziříčí-dotace dospělí </t>
  </si>
  <si>
    <t>Spartak Velké Meziříčí-dotace dospělí</t>
  </si>
  <si>
    <t>Stolní tenis Velké Meziříčí-dotace dospělí</t>
  </si>
  <si>
    <t>Malá kopaná-dotace dospělí</t>
  </si>
  <si>
    <t>Agility-dotace dospělí</t>
  </si>
  <si>
    <t>BK Velké Meziříčí-dotace mládež</t>
  </si>
  <si>
    <t>FC Velké Meziříčí-dotace mládež</t>
  </si>
  <si>
    <t>Handicap Sport Club Velké Meziříčí-dotace mládež</t>
  </si>
  <si>
    <t>HHK Velké Meziříčí-dotace mládež</t>
  </si>
  <si>
    <t>SKI klub Velké Meziříčí-dotace mládež</t>
  </si>
  <si>
    <t>Sokol Velké Meziříčí-dotace mládež</t>
  </si>
  <si>
    <t>Spartak Velké Meziříčí-dotace mládež</t>
  </si>
  <si>
    <t>Stolní tenis Velké Meziříčí-dotace mládež</t>
  </si>
  <si>
    <t>SSK Velké Meziříčí-dotace mládež</t>
  </si>
  <si>
    <t>Malá kopaná-dotace mládež</t>
  </si>
  <si>
    <t>Agility-dotace mládež</t>
  </si>
  <si>
    <t>Anketa Sportovec roku,rezerva</t>
  </si>
  <si>
    <t>SDH Velké Meziříčí-dotace sport,dospělí</t>
  </si>
  <si>
    <t>SDH Velké Meziříčí-dotace sport,mládež</t>
  </si>
  <si>
    <t>příloha č.15</t>
  </si>
  <si>
    <t>příloha č.16</t>
  </si>
  <si>
    <t xml:space="preserve">2000+3 674,6+350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</si>
</sst>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3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4" fontId="4" fillId="0" borderId="41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4" fillId="34" borderId="23" xfId="0" applyFont="1" applyFill="1" applyBorder="1" applyAlignment="1">
      <alignment/>
    </xf>
    <xf numFmtId="4" fontId="4" fillId="34" borderId="23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4" fontId="4" fillId="34" borderId="19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zoomScaleSheetLayoutView="100" workbookViewId="0" topLeftCell="A1">
      <selection activeCell="J11" sqref="J11"/>
    </sheetView>
  </sheetViews>
  <sheetFormatPr defaultColWidth="9.00390625" defaultRowHeight="15" customHeight="1"/>
  <cols>
    <col min="1" max="1" width="9.75390625" style="0" customWidth="1"/>
    <col min="2" max="2" width="70.75390625" style="0" customWidth="1"/>
    <col min="3" max="3" width="17.75390625" style="4" customWidth="1"/>
    <col min="4" max="4" width="14.25390625" style="0" customWidth="1"/>
    <col min="5" max="5" width="15.125" style="2" hidden="1" customWidth="1"/>
  </cols>
  <sheetData>
    <row r="1" spans="1:4" ht="21" thickBot="1">
      <c r="A1" s="59" t="s">
        <v>392</v>
      </c>
      <c r="B1" s="60"/>
      <c r="C1" s="60"/>
      <c r="D1" s="61"/>
    </row>
    <row r="2" spans="1:5" s="1" customFormat="1" ht="15" customHeight="1" thickBot="1">
      <c r="A2" s="5" t="s">
        <v>194</v>
      </c>
      <c r="B2" s="6" t="s">
        <v>0</v>
      </c>
      <c r="C2" s="7" t="s">
        <v>393</v>
      </c>
      <c r="D2" s="8" t="s">
        <v>1</v>
      </c>
      <c r="E2" s="2"/>
    </row>
    <row r="3" spans="1:5" s="1" customFormat="1" ht="15" customHeight="1" thickBot="1">
      <c r="A3" s="9" t="s">
        <v>3</v>
      </c>
      <c r="B3" s="10" t="s">
        <v>2</v>
      </c>
      <c r="C3" s="11">
        <f>SUM(C4:C9)</f>
        <v>307000</v>
      </c>
      <c r="D3" s="12"/>
      <c r="E3" s="3">
        <f>SUM(C3)</f>
        <v>307000</v>
      </c>
    </row>
    <row r="4" spans="1:4" ht="15" customHeight="1">
      <c r="A4" s="13"/>
      <c r="B4" s="14" t="s">
        <v>241</v>
      </c>
      <c r="C4" s="15">
        <v>27000</v>
      </c>
      <c r="D4" s="16"/>
    </row>
    <row r="5" spans="1:4" ht="15" customHeight="1">
      <c r="A5" s="17"/>
      <c r="B5" s="18" t="s">
        <v>248</v>
      </c>
      <c r="C5" s="19">
        <v>30000</v>
      </c>
      <c r="D5" s="20"/>
    </row>
    <row r="6" spans="1:4" ht="15" customHeight="1">
      <c r="A6" s="17"/>
      <c r="B6" s="18" t="s">
        <v>276</v>
      </c>
      <c r="C6" s="19">
        <v>15000</v>
      </c>
      <c r="D6" s="20"/>
    </row>
    <row r="7" spans="1:4" ht="15" customHeight="1">
      <c r="A7" s="17"/>
      <c r="B7" s="18" t="s">
        <v>242</v>
      </c>
      <c r="C7" s="19">
        <v>165000</v>
      </c>
      <c r="D7" s="20"/>
    </row>
    <row r="8" spans="1:4" ht="15" customHeight="1">
      <c r="A8" s="17"/>
      <c r="B8" s="18" t="s">
        <v>219</v>
      </c>
      <c r="C8" s="19">
        <v>60000</v>
      </c>
      <c r="D8" s="20"/>
    </row>
    <row r="9" spans="1:4" ht="15" customHeight="1" thickBot="1">
      <c r="A9" s="21"/>
      <c r="B9" s="22" t="s">
        <v>354</v>
      </c>
      <c r="C9" s="23">
        <v>10000</v>
      </c>
      <c r="D9" s="24"/>
    </row>
    <row r="10" spans="1:5" ht="15" customHeight="1" thickBot="1">
      <c r="A10" s="25" t="s">
        <v>153</v>
      </c>
      <c r="B10" s="26" t="s">
        <v>4</v>
      </c>
      <c r="C10" s="27">
        <f>SUM(C11)</f>
        <v>10000</v>
      </c>
      <c r="D10" s="28"/>
      <c r="E10" s="3">
        <f>SUM(C10)</f>
        <v>10000</v>
      </c>
    </row>
    <row r="11" spans="1:4" ht="15" customHeight="1" thickBot="1">
      <c r="A11" s="29"/>
      <c r="B11" s="30" t="s">
        <v>290</v>
      </c>
      <c r="C11" s="31">
        <v>10000</v>
      </c>
      <c r="D11" s="32"/>
    </row>
    <row r="12" spans="1:5" ht="15" customHeight="1" thickBot="1">
      <c r="A12" s="25" t="s">
        <v>96</v>
      </c>
      <c r="B12" s="26" t="s">
        <v>85</v>
      </c>
      <c r="C12" s="27">
        <f>SUM(C13)</f>
        <v>32000</v>
      </c>
      <c r="D12" s="28"/>
      <c r="E12" s="3">
        <f>SUM(C12)</f>
        <v>32000</v>
      </c>
    </row>
    <row r="13" spans="1:4" ht="15" customHeight="1" thickBot="1">
      <c r="A13" s="29"/>
      <c r="B13" s="30" t="s">
        <v>291</v>
      </c>
      <c r="C13" s="31">
        <v>32000</v>
      </c>
      <c r="D13" s="32"/>
    </row>
    <row r="14" spans="1:5" ht="15" customHeight="1" thickBot="1">
      <c r="A14" s="25" t="s">
        <v>97</v>
      </c>
      <c r="B14" s="26" t="s">
        <v>182</v>
      </c>
      <c r="C14" s="27">
        <f>SUM(C15)</f>
        <v>10000</v>
      </c>
      <c r="D14" s="28"/>
      <c r="E14" s="3">
        <f>SUM(C14)</f>
        <v>10000</v>
      </c>
    </row>
    <row r="15" spans="1:4" ht="15" customHeight="1" thickBot="1">
      <c r="A15" s="29"/>
      <c r="B15" s="30" t="s">
        <v>292</v>
      </c>
      <c r="C15" s="31">
        <v>10000</v>
      </c>
      <c r="D15" s="32"/>
    </row>
    <row r="16" spans="1:5" ht="15" customHeight="1" thickBot="1">
      <c r="A16" s="25" t="s">
        <v>167</v>
      </c>
      <c r="B16" s="26" t="s">
        <v>199</v>
      </c>
      <c r="C16" s="27">
        <f>SUM(C17:C22)</f>
        <v>1181000</v>
      </c>
      <c r="D16" s="28"/>
      <c r="E16" s="3">
        <f>SUM(C16)</f>
        <v>1181000</v>
      </c>
    </row>
    <row r="17" spans="1:4" ht="15" customHeight="1">
      <c r="A17" s="13"/>
      <c r="B17" s="14" t="s">
        <v>50</v>
      </c>
      <c r="C17" s="15">
        <v>580000</v>
      </c>
      <c r="D17" s="16"/>
    </row>
    <row r="18" spans="1:4" ht="15" customHeight="1">
      <c r="A18" s="17"/>
      <c r="B18" s="18" t="s">
        <v>293</v>
      </c>
      <c r="C18" s="19">
        <v>30000</v>
      </c>
      <c r="D18" s="20"/>
    </row>
    <row r="19" spans="1:4" ht="15" customHeight="1">
      <c r="A19" s="17"/>
      <c r="B19" s="18" t="s">
        <v>294</v>
      </c>
      <c r="C19" s="19">
        <v>147000</v>
      </c>
      <c r="D19" s="20"/>
    </row>
    <row r="20" spans="1:4" ht="15" customHeight="1">
      <c r="A20" s="17"/>
      <c r="B20" s="18" t="s">
        <v>51</v>
      </c>
      <c r="C20" s="19">
        <v>54000</v>
      </c>
      <c r="D20" s="20"/>
    </row>
    <row r="21" spans="1:4" ht="15" customHeight="1">
      <c r="A21" s="17"/>
      <c r="B21" s="18" t="s">
        <v>295</v>
      </c>
      <c r="C21" s="19">
        <v>350000</v>
      </c>
      <c r="D21" s="20"/>
    </row>
    <row r="22" spans="1:4" ht="15" customHeight="1" thickBot="1">
      <c r="A22" s="21"/>
      <c r="B22" s="22" t="s">
        <v>350</v>
      </c>
      <c r="C22" s="23">
        <v>20000</v>
      </c>
      <c r="D22" s="24"/>
    </row>
    <row r="23" spans="1:5" ht="15" customHeight="1" thickBot="1">
      <c r="A23" s="25" t="s">
        <v>347</v>
      </c>
      <c r="B23" s="26" t="s">
        <v>348</v>
      </c>
      <c r="C23" s="27">
        <f>SUM(C24:C25)</f>
        <v>80000</v>
      </c>
      <c r="D23" s="28"/>
      <c r="E23" s="3">
        <f>SUM(C23)</f>
        <v>80000</v>
      </c>
    </row>
    <row r="24" spans="1:4" ht="15" customHeight="1">
      <c r="A24" s="13"/>
      <c r="B24" s="14" t="s">
        <v>349</v>
      </c>
      <c r="C24" s="15">
        <v>50000</v>
      </c>
      <c r="D24" s="16"/>
    </row>
    <row r="25" spans="1:4" ht="15" customHeight="1" thickBot="1">
      <c r="A25" s="21"/>
      <c r="B25" s="22" t="s">
        <v>351</v>
      </c>
      <c r="C25" s="23">
        <v>30000</v>
      </c>
      <c r="D25" s="24"/>
    </row>
    <row r="26" spans="1:5" ht="15" customHeight="1" thickBot="1">
      <c r="A26" s="25" t="s">
        <v>98</v>
      </c>
      <c r="B26" s="26" t="s">
        <v>6</v>
      </c>
      <c r="C26" s="27">
        <f>SUM(C27:C28)</f>
        <v>3619300</v>
      </c>
      <c r="D26" s="28"/>
      <c r="E26" s="3">
        <f>SUM(C26)</f>
        <v>3619300</v>
      </c>
    </row>
    <row r="27" spans="1:4" ht="15" customHeight="1">
      <c r="A27" s="13"/>
      <c r="B27" s="14" t="s">
        <v>270</v>
      </c>
      <c r="C27" s="15">
        <v>3618000</v>
      </c>
      <c r="D27" s="16" t="s">
        <v>319</v>
      </c>
    </row>
    <row r="28" spans="1:4" ht="15" customHeight="1" thickBot="1">
      <c r="A28" s="21"/>
      <c r="B28" s="22" t="s">
        <v>86</v>
      </c>
      <c r="C28" s="23">
        <v>1300</v>
      </c>
      <c r="D28" s="24"/>
    </row>
    <row r="29" spans="1:5" ht="15" customHeight="1" thickBot="1">
      <c r="A29" s="25" t="s">
        <v>99</v>
      </c>
      <c r="B29" s="26" t="s">
        <v>7</v>
      </c>
      <c r="C29" s="27">
        <f>SUM(C30:C31)</f>
        <v>1395000</v>
      </c>
      <c r="D29" s="28"/>
      <c r="E29" s="3">
        <f>SUM(C29)</f>
        <v>1395000</v>
      </c>
    </row>
    <row r="30" spans="1:4" ht="15" customHeight="1">
      <c r="A30" s="13"/>
      <c r="B30" s="14" t="s">
        <v>8</v>
      </c>
      <c r="C30" s="15">
        <v>495000</v>
      </c>
      <c r="D30" s="16"/>
    </row>
    <row r="31" spans="1:4" ht="15" customHeight="1" thickBot="1">
      <c r="A31" s="21"/>
      <c r="B31" s="22" t="s">
        <v>9</v>
      </c>
      <c r="C31" s="23">
        <v>900000</v>
      </c>
      <c r="D31" s="24"/>
    </row>
    <row r="32" spans="1:5" ht="15" customHeight="1" thickBot="1">
      <c r="A32" s="25" t="s">
        <v>100</v>
      </c>
      <c r="B32" s="26" t="s">
        <v>10</v>
      </c>
      <c r="C32" s="27">
        <f>SUM(C33)</f>
        <v>90000</v>
      </c>
      <c r="D32" s="28"/>
      <c r="E32" s="3">
        <f>SUM(C32)</f>
        <v>90000</v>
      </c>
    </row>
    <row r="33" spans="1:4" ht="15" customHeight="1" thickBot="1">
      <c r="A33" s="29"/>
      <c r="B33" s="30" t="s">
        <v>173</v>
      </c>
      <c r="C33" s="31">
        <v>90000</v>
      </c>
      <c r="D33" s="32"/>
    </row>
    <row r="34" spans="1:5" ht="15" customHeight="1" thickBot="1">
      <c r="A34" s="25" t="s">
        <v>101</v>
      </c>
      <c r="B34" s="26" t="s">
        <v>11</v>
      </c>
      <c r="C34" s="27">
        <f>SUM(C35:C36)</f>
        <v>263700</v>
      </c>
      <c r="D34" s="28"/>
      <c r="E34" s="3">
        <f>SUM(C34)</f>
        <v>263700</v>
      </c>
    </row>
    <row r="35" spans="1:4" ht="15" customHeight="1">
      <c r="A35" s="13"/>
      <c r="B35" s="14" t="s">
        <v>12</v>
      </c>
      <c r="C35" s="15">
        <v>243700</v>
      </c>
      <c r="D35" s="16"/>
    </row>
    <row r="36" spans="1:4" ht="15" customHeight="1" thickBot="1">
      <c r="A36" s="21"/>
      <c r="B36" s="22" t="s">
        <v>13</v>
      </c>
      <c r="C36" s="23">
        <v>20000</v>
      </c>
      <c r="D36" s="24"/>
    </row>
    <row r="37" spans="1:5" ht="15" customHeight="1" thickBot="1">
      <c r="A37" s="25" t="s">
        <v>320</v>
      </c>
      <c r="B37" s="26" t="s">
        <v>321</v>
      </c>
      <c r="C37" s="27">
        <f>SUM(C38)</f>
        <v>5000</v>
      </c>
      <c r="D37" s="28"/>
      <c r="E37" s="3">
        <f>SUM(C37)</f>
        <v>5000</v>
      </c>
    </row>
    <row r="38" spans="1:4" ht="15" customHeight="1" thickBot="1">
      <c r="A38" s="29"/>
      <c r="B38" s="30" t="s">
        <v>398</v>
      </c>
      <c r="C38" s="31">
        <v>5000</v>
      </c>
      <c r="D38" s="32"/>
    </row>
    <row r="39" spans="1:5" ht="15" customHeight="1" thickBot="1">
      <c r="A39" s="25" t="s">
        <v>102</v>
      </c>
      <c r="B39" s="26" t="s">
        <v>14</v>
      </c>
      <c r="C39" s="27">
        <f>SUM(C40:C42)</f>
        <v>1205000</v>
      </c>
      <c r="D39" s="28"/>
      <c r="E39" s="3">
        <f>SUM(C39)</f>
        <v>1205000</v>
      </c>
    </row>
    <row r="40" spans="1:4" ht="15" customHeight="1">
      <c r="A40" s="13"/>
      <c r="B40" s="14" t="s">
        <v>200</v>
      </c>
      <c r="C40" s="15">
        <v>1200000</v>
      </c>
      <c r="D40" s="16"/>
    </row>
    <row r="41" spans="1:4" ht="15" customHeight="1">
      <c r="A41" s="17"/>
      <c r="B41" s="18" t="s">
        <v>201</v>
      </c>
      <c r="C41" s="33">
        <v>0</v>
      </c>
      <c r="D41" s="20"/>
    </row>
    <row r="42" spans="1:4" ht="15" customHeight="1" thickBot="1">
      <c r="A42" s="21"/>
      <c r="B42" s="22" t="s">
        <v>138</v>
      </c>
      <c r="C42" s="23">
        <v>5000</v>
      </c>
      <c r="D42" s="24"/>
    </row>
    <row r="43" spans="1:5" ht="15" customHeight="1" thickBot="1">
      <c r="A43" s="25" t="s">
        <v>103</v>
      </c>
      <c r="B43" s="26" t="s">
        <v>15</v>
      </c>
      <c r="C43" s="27">
        <f>SUM(C44)</f>
        <v>1200000</v>
      </c>
      <c r="D43" s="28"/>
      <c r="E43" s="3">
        <f>SUM(C43)</f>
        <v>1200000</v>
      </c>
    </row>
    <row r="44" spans="1:4" ht="15" customHeight="1" thickBot="1">
      <c r="A44" s="29"/>
      <c r="B44" s="30" t="s">
        <v>245</v>
      </c>
      <c r="C44" s="31">
        <v>1200000</v>
      </c>
      <c r="D44" s="32"/>
    </row>
    <row r="45" spans="1:5" ht="15" customHeight="1" thickBot="1">
      <c r="A45" s="25" t="s">
        <v>104</v>
      </c>
      <c r="B45" s="26" t="s">
        <v>16</v>
      </c>
      <c r="C45" s="27">
        <f>SUM(C46)</f>
        <v>20000</v>
      </c>
      <c r="D45" s="28"/>
      <c r="E45" s="3">
        <f>SUM(C45)</f>
        <v>20000</v>
      </c>
    </row>
    <row r="46" spans="1:4" ht="15" customHeight="1" thickBot="1">
      <c r="A46" s="29"/>
      <c r="B46" s="30" t="s">
        <v>17</v>
      </c>
      <c r="C46" s="31">
        <v>20000</v>
      </c>
      <c r="D46" s="32"/>
    </row>
    <row r="47" spans="1:5" ht="15" customHeight="1" thickBot="1">
      <c r="A47" s="25" t="s">
        <v>190</v>
      </c>
      <c r="B47" s="26" t="s">
        <v>189</v>
      </c>
      <c r="C47" s="27">
        <f>SUM(C48:C48)</f>
        <v>100000</v>
      </c>
      <c r="D47" s="28"/>
      <c r="E47" s="3">
        <f>SUM(C47)</f>
        <v>100000</v>
      </c>
    </row>
    <row r="48" spans="1:4" ht="15" customHeight="1" thickBot="1">
      <c r="A48" s="21"/>
      <c r="B48" s="22" t="s">
        <v>261</v>
      </c>
      <c r="C48" s="23">
        <v>100000</v>
      </c>
      <c r="D48" s="24"/>
    </row>
    <row r="49" spans="1:5" ht="15" customHeight="1" thickBot="1">
      <c r="A49" s="25" t="s">
        <v>105</v>
      </c>
      <c r="B49" s="26" t="s">
        <v>18</v>
      </c>
      <c r="C49" s="27">
        <f>SUM(C50:C54)</f>
        <v>4540000</v>
      </c>
      <c r="D49" s="28"/>
      <c r="E49" s="3">
        <f>SUM(C49)</f>
        <v>4540000</v>
      </c>
    </row>
    <row r="50" spans="1:4" ht="15" customHeight="1">
      <c r="A50" s="13"/>
      <c r="B50" s="14" t="s">
        <v>274</v>
      </c>
      <c r="C50" s="15">
        <v>4090000</v>
      </c>
      <c r="D50" s="16" t="s">
        <v>307</v>
      </c>
    </row>
    <row r="51" spans="1:4" ht="15" customHeight="1">
      <c r="A51" s="17"/>
      <c r="B51" s="18" t="s">
        <v>370</v>
      </c>
      <c r="C51" s="19">
        <v>150000</v>
      </c>
      <c r="D51" s="20"/>
    </row>
    <row r="52" spans="1:4" ht="15" customHeight="1">
      <c r="A52" s="17"/>
      <c r="B52" s="18" t="s">
        <v>371</v>
      </c>
      <c r="C52" s="19">
        <v>190000</v>
      </c>
      <c r="D52" s="20"/>
    </row>
    <row r="53" spans="1:4" ht="15" customHeight="1">
      <c r="A53" s="17"/>
      <c r="B53" s="18" t="s">
        <v>372</v>
      </c>
      <c r="C53" s="19">
        <v>60000</v>
      </c>
      <c r="D53" s="20"/>
    </row>
    <row r="54" spans="1:4" ht="15" customHeight="1" thickBot="1">
      <c r="A54" s="21"/>
      <c r="B54" s="22" t="s">
        <v>373</v>
      </c>
      <c r="C54" s="23">
        <v>50000</v>
      </c>
      <c r="D54" s="24"/>
    </row>
    <row r="55" spans="1:5" ht="15" customHeight="1" thickBot="1">
      <c r="A55" s="25" t="s">
        <v>106</v>
      </c>
      <c r="B55" s="26" t="s">
        <v>19</v>
      </c>
      <c r="C55" s="27">
        <f>SUM(C56:C71)</f>
        <v>13556000</v>
      </c>
      <c r="D55" s="28"/>
      <c r="E55" s="3">
        <f>SUM(C55)</f>
        <v>13556000</v>
      </c>
    </row>
    <row r="56" spans="1:4" ht="15" customHeight="1">
      <c r="A56" s="13"/>
      <c r="B56" s="14" t="s">
        <v>224</v>
      </c>
      <c r="C56" s="15">
        <v>3295000</v>
      </c>
      <c r="D56" s="16" t="s">
        <v>308</v>
      </c>
    </row>
    <row r="57" spans="1:4" ht="15" customHeight="1">
      <c r="A57" s="17"/>
      <c r="B57" s="18" t="s">
        <v>374</v>
      </c>
      <c r="C57" s="19">
        <v>500000</v>
      </c>
      <c r="D57" s="20"/>
    </row>
    <row r="58" spans="1:4" ht="15" customHeight="1">
      <c r="A58" s="17"/>
      <c r="B58" s="18" t="s">
        <v>375</v>
      </c>
      <c r="C58" s="19">
        <v>75000</v>
      </c>
      <c r="D58" s="20"/>
    </row>
    <row r="59" spans="1:4" ht="15" customHeight="1">
      <c r="A59" s="17"/>
      <c r="B59" s="18" t="s">
        <v>223</v>
      </c>
      <c r="C59" s="19">
        <v>9000</v>
      </c>
      <c r="D59" s="20"/>
    </row>
    <row r="60" spans="1:4" ht="15" customHeight="1">
      <c r="A60" s="17"/>
      <c r="B60" s="18" t="s">
        <v>225</v>
      </c>
      <c r="C60" s="19">
        <v>3200000</v>
      </c>
      <c r="D60" s="20" t="s">
        <v>309</v>
      </c>
    </row>
    <row r="61" spans="1:4" ht="15" customHeight="1">
      <c r="A61" s="17"/>
      <c r="B61" s="18" t="s">
        <v>377</v>
      </c>
      <c r="C61" s="19">
        <v>70000</v>
      </c>
      <c r="D61" s="20"/>
    </row>
    <row r="62" spans="1:4" ht="15" customHeight="1">
      <c r="A62" s="17"/>
      <c r="B62" s="18" t="s">
        <v>378</v>
      </c>
      <c r="C62" s="19">
        <v>150000</v>
      </c>
      <c r="D62" s="20"/>
    </row>
    <row r="63" spans="1:4" ht="15" customHeight="1">
      <c r="A63" s="17"/>
      <c r="B63" s="18" t="s">
        <v>379</v>
      </c>
      <c r="C63" s="19">
        <v>530000</v>
      </c>
      <c r="D63" s="20"/>
    </row>
    <row r="64" spans="1:4" ht="15" customHeight="1">
      <c r="A64" s="17"/>
      <c r="B64" s="18" t="s">
        <v>380</v>
      </c>
      <c r="C64" s="19">
        <v>205000</v>
      </c>
      <c r="D64" s="20"/>
    </row>
    <row r="65" spans="1:4" ht="15" customHeight="1">
      <c r="A65" s="17"/>
      <c r="B65" s="18" t="s">
        <v>226</v>
      </c>
      <c r="C65" s="19">
        <v>2700000</v>
      </c>
      <c r="D65" s="20" t="s">
        <v>310</v>
      </c>
    </row>
    <row r="66" spans="1:4" ht="15" customHeight="1">
      <c r="A66" s="17"/>
      <c r="B66" s="18" t="s">
        <v>382</v>
      </c>
      <c r="C66" s="19">
        <v>185000</v>
      </c>
      <c r="D66" s="20"/>
    </row>
    <row r="67" spans="1:4" ht="15" customHeight="1">
      <c r="A67" s="17"/>
      <c r="B67" s="18" t="s">
        <v>381</v>
      </c>
      <c r="C67" s="19">
        <v>600000</v>
      </c>
      <c r="D67" s="20"/>
    </row>
    <row r="68" spans="1:4" ht="15" customHeight="1">
      <c r="A68" s="17"/>
      <c r="B68" s="18" t="s">
        <v>269</v>
      </c>
      <c r="C68" s="19">
        <v>6000</v>
      </c>
      <c r="D68" s="20"/>
    </row>
    <row r="69" spans="1:4" ht="15" customHeight="1">
      <c r="A69" s="17"/>
      <c r="B69" s="18" t="s">
        <v>227</v>
      </c>
      <c r="C69" s="19">
        <v>1480000</v>
      </c>
      <c r="D69" s="20" t="s">
        <v>311</v>
      </c>
    </row>
    <row r="70" spans="1:4" ht="15" customHeight="1">
      <c r="A70" s="17"/>
      <c r="B70" s="18" t="s">
        <v>228</v>
      </c>
      <c r="C70" s="19">
        <v>531000</v>
      </c>
      <c r="D70" s="20" t="s">
        <v>312</v>
      </c>
    </row>
    <row r="71" spans="1:4" ht="15" customHeight="1" thickBot="1">
      <c r="A71" s="21"/>
      <c r="B71" s="22" t="s">
        <v>268</v>
      </c>
      <c r="C71" s="23">
        <v>20000</v>
      </c>
      <c r="D71" s="24"/>
    </row>
    <row r="72" spans="1:5" ht="15" customHeight="1" thickBot="1">
      <c r="A72" s="25" t="s">
        <v>266</v>
      </c>
      <c r="B72" s="26" t="s">
        <v>267</v>
      </c>
      <c r="C72" s="27">
        <f>SUM(C73)</f>
        <v>50000</v>
      </c>
      <c r="D72" s="28"/>
      <c r="E72" s="3">
        <f>SUM(C72)</f>
        <v>50000</v>
      </c>
    </row>
    <row r="73" spans="1:4" ht="15" customHeight="1" thickBot="1">
      <c r="A73" s="29"/>
      <c r="B73" s="30" t="s">
        <v>376</v>
      </c>
      <c r="C73" s="31">
        <v>50000</v>
      </c>
      <c r="D73" s="32"/>
    </row>
    <row r="74" spans="1:5" ht="15" customHeight="1" thickBot="1">
      <c r="A74" s="25" t="s">
        <v>107</v>
      </c>
      <c r="B74" s="26" t="s">
        <v>87</v>
      </c>
      <c r="C74" s="34">
        <f>SUM(C75)</f>
        <v>0</v>
      </c>
      <c r="D74" s="28"/>
      <c r="E74" s="3">
        <f>SUM(C74)</f>
        <v>0</v>
      </c>
    </row>
    <row r="75" spans="1:4" ht="15" customHeight="1" thickBot="1">
      <c r="A75" s="29"/>
      <c r="B75" s="30" t="s">
        <v>265</v>
      </c>
      <c r="C75" s="35">
        <v>0</v>
      </c>
      <c r="D75" s="32" t="s">
        <v>314</v>
      </c>
    </row>
    <row r="76" spans="1:5" ht="15" customHeight="1" thickBot="1">
      <c r="A76" s="25" t="s">
        <v>108</v>
      </c>
      <c r="B76" s="26" t="s">
        <v>20</v>
      </c>
      <c r="C76" s="27">
        <f>SUM(C77:C79)</f>
        <v>2989000</v>
      </c>
      <c r="D76" s="28"/>
      <c r="E76" s="3">
        <f>SUM(C76)</f>
        <v>2989000</v>
      </c>
    </row>
    <row r="77" spans="1:4" ht="15" customHeight="1">
      <c r="A77" s="13"/>
      <c r="B77" s="14" t="s">
        <v>229</v>
      </c>
      <c r="C77" s="15">
        <v>2964000</v>
      </c>
      <c r="D77" s="16" t="s">
        <v>315</v>
      </c>
    </row>
    <row r="78" spans="1:4" ht="15" customHeight="1">
      <c r="A78" s="17"/>
      <c r="B78" s="18" t="s">
        <v>296</v>
      </c>
      <c r="C78" s="19">
        <v>10000</v>
      </c>
      <c r="D78" s="20"/>
    </row>
    <row r="79" spans="1:4" ht="15" customHeight="1" thickBot="1">
      <c r="A79" s="21"/>
      <c r="B79" s="22" t="s">
        <v>297</v>
      </c>
      <c r="C79" s="23">
        <v>15000</v>
      </c>
      <c r="D79" s="24"/>
    </row>
    <row r="80" spans="1:5" ht="15" customHeight="1" thickBot="1">
      <c r="A80" s="25" t="s">
        <v>109</v>
      </c>
      <c r="B80" s="26" t="s">
        <v>21</v>
      </c>
      <c r="C80" s="27">
        <f>SUM(C81)</f>
        <v>3455000</v>
      </c>
      <c r="D80" s="28"/>
      <c r="E80" s="3">
        <f>SUM(C80)</f>
        <v>3455000</v>
      </c>
    </row>
    <row r="81" spans="1:4" ht="15" customHeight="1" thickBot="1">
      <c r="A81" s="29"/>
      <c r="B81" s="30" t="s">
        <v>230</v>
      </c>
      <c r="C81" s="31">
        <v>3455000</v>
      </c>
      <c r="D81" s="32" t="s">
        <v>316</v>
      </c>
    </row>
    <row r="82" spans="1:5" ht="15" customHeight="1" thickBot="1">
      <c r="A82" s="25" t="s">
        <v>142</v>
      </c>
      <c r="B82" s="26" t="s">
        <v>141</v>
      </c>
      <c r="C82" s="27">
        <f>SUM(C83)</f>
        <v>80000</v>
      </c>
      <c r="D82" s="28"/>
      <c r="E82" s="3">
        <f>SUM(C82)</f>
        <v>80000</v>
      </c>
    </row>
    <row r="83" spans="1:4" ht="15" customHeight="1" thickBot="1">
      <c r="A83" s="29"/>
      <c r="B83" s="30" t="s">
        <v>383</v>
      </c>
      <c r="C83" s="31">
        <v>80000</v>
      </c>
      <c r="D83" s="32"/>
    </row>
    <row r="84" spans="1:5" ht="15" customHeight="1" thickBot="1">
      <c r="A84" s="25" t="s">
        <v>110</v>
      </c>
      <c r="B84" s="26" t="s">
        <v>22</v>
      </c>
      <c r="C84" s="27">
        <f>SUM(C85:C93)</f>
        <v>329000</v>
      </c>
      <c r="D84" s="28"/>
      <c r="E84" s="3">
        <f>SUM(C84)</f>
        <v>329000</v>
      </c>
    </row>
    <row r="85" spans="1:4" ht="15" customHeight="1">
      <c r="A85" s="13"/>
      <c r="B85" s="14" t="s">
        <v>298</v>
      </c>
      <c r="C85" s="15">
        <v>40000</v>
      </c>
      <c r="D85" s="16"/>
    </row>
    <row r="86" spans="1:4" ht="15" customHeight="1">
      <c r="A86" s="17"/>
      <c r="B86" s="18" t="s">
        <v>23</v>
      </c>
      <c r="C86" s="19">
        <v>40000</v>
      </c>
      <c r="D86" s="20"/>
    </row>
    <row r="87" spans="1:4" ht="15" customHeight="1">
      <c r="A87" s="17"/>
      <c r="B87" s="18" t="s">
        <v>384</v>
      </c>
      <c r="C87" s="19">
        <v>30000</v>
      </c>
      <c r="D87" s="20"/>
    </row>
    <row r="88" spans="1:4" ht="15" customHeight="1">
      <c r="A88" s="17"/>
      <c r="B88" s="18" t="s">
        <v>281</v>
      </c>
      <c r="C88" s="19">
        <v>50000</v>
      </c>
      <c r="D88" s="20"/>
    </row>
    <row r="89" spans="1:4" ht="15" customHeight="1">
      <c r="A89" s="17"/>
      <c r="B89" s="18" t="s">
        <v>385</v>
      </c>
      <c r="C89" s="19">
        <v>40000</v>
      </c>
      <c r="D89" s="20"/>
    </row>
    <row r="90" spans="1:4" ht="15" customHeight="1">
      <c r="A90" s="17"/>
      <c r="B90" s="18" t="s">
        <v>212</v>
      </c>
      <c r="C90" s="19">
        <v>50000</v>
      </c>
      <c r="D90" s="20"/>
    </row>
    <row r="91" spans="1:4" ht="15" customHeight="1">
      <c r="A91" s="17"/>
      <c r="B91" s="18" t="s">
        <v>259</v>
      </c>
      <c r="C91" s="19">
        <v>58000</v>
      </c>
      <c r="D91" s="20"/>
    </row>
    <row r="92" spans="1:4" ht="15" customHeight="1">
      <c r="A92" s="17"/>
      <c r="B92" s="18" t="s">
        <v>235</v>
      </c>
      <c r="C92" s="19">
        <v>15000</v>
      </c>
      <c r="D92" s="20"/>
    </row>
    <row r="93" spans="1:4" ht="15" customHeight="1" thickBot="1">
      <c r="A93" s="21"/>
      <c r="B93" s="22" t="s">
        <v>236</v>
      </c>
      <c r="C93" s="23">
        <v>6000</v>
      </c>
      <c r="D93" s="24"/>
    </row>
    <row r="94" spans="1:5" ht="15" customHeight="1" thickBot="1">
      <c r="A94" s="25" t="s">
        <v>147</v>
      </c>
      <c r="B94" s="26" t="s">
        <v>144</v>
      </c>
      <c r="C94" s="27">
        <f>SUM(C95)</f>
        <v>1000000</v>
      </c>
      <c r="D94" s="28"/>
      <c r="E94" s="3">
        <f>SUM(C94)</f>
        <v>1000000</v>
      </c>
    </row>
    <row r="95" spans="1:4" ht="15" customHeight="1" thickBot="1">
      <c r="A95" s="29"/>
      <c r="B95" s="30" t="s">
        <v>24</v>
      </c>
      <c r="C95" s="31">
        <v>1000000</v>
      </c>
      <c r="D95" s="32"/>
    </row>
    <row r="96" spans="1:5" ht="15" customHeight="1" thickBot="1">
      <c r="A96" s="25" t="s">
        <v>111</v>
      </c>
      <c r="B96" s="26" t="s">
        <v>25</v>
      </c>
      <c r="C96" s="27">
        <f>SUM(C97:C98)</f>
        <v>100000</v>
      </c>
      <c r="D96" s="28"/>
      <c r="E96" s="3">
        <f>SUM(C96)</f>
        <v>100000</v>
      </c>
    </row>
    <row r="97" spans="1:4" ht="15" customHeight="1">
      <c r="A97" s="13"/>
      <c r="B97" s="14" t="s">
        <v>26</v>
      </c>
      <c r="C97" s="15">
        <v>70000</v>
      </c>
      <c r="D97" s="16"/>
    </row>
    <row r="98" spans="1:4" ht="15" customHeight="1" thickBot="1">
      <c r="A98" s="21"/>
      <c r="B98" s="22" t="s">
        <v>27</v>
      </c>
      <c r="C98" s="23">
        <v>30000</v>
      </c>
      <c r="D98" s="24"/>
    </row>
    <row r="99" spans="1:5" ht="15" customHeight="1" thickBot="1">
      <c r="A99" s="25" t="s">
        <v>395</v>
      </c>
      <c r="B99" s="26" t="s">
        <v>28</v>
      </c>
      <c r="C99" s="27">
        <f>SUM(C100:C107)</f>
        <v>7387000</v>
      </c>
      <c r="D99" s="28"/>
      <c r="E99" s="3">
        <f>SUM(C99)</f>
        <v>7387000</v>
      </c>
    </row>
    <row r="100" spans="1:4" ht="15" customHeight="1">
      <c r="A100" s="13"/>
      <c r="B100" s="14" t="s">
        <v>246</v>
      </c>
      <c r="C100" s="15">
        <v>1200000</v>
      </c>
      <c r="D100" s="16"/>
    </row>
    <row r="101" spans="1:4" ht="15" customHeight="1">
      <c r="A101" s="17"/>
      <c r="B101" s="18" t="s">
        <v>233</v>
      </c>
      <c r="C101" s="19">
        <v>5322000</v>
      </c>
      <c r="D101" s="20" t="s">
        <v>317</v>
      </c>
    </row>
    <row r="102" spans="1:4" ht="15" customHeight="1">
      <c r="A102" s="17"/>
      <c r="B102" s="18" t="s">
        <v>389</v>
      </c>
      <c r="C102" s="19">
        <v>415000</v>
      </c>
      <c r="D102" s="20"/>
    </row>
    <row r="103" spans="1:4" ht="15" customHeight="1">
      <c r="A103" s="17"/>
      <c r="B103" s="18" t="s">
        <v>237</v>
      </c>
      <c r="C103" s="19">
        <v>40000</v>
      </c>
      <c r="D103" s="20"/>
    </row>
    <row r="104" spans="1:4" ht="15" customHeight="1">
      <c r="A104" s="17"/>
      <c r="B104" s="18" t="s">
        <v>238</v>
      </c>
      <c r="C104" s="19">
        <v>50000</v>
      </c>
      <c r="D104" s="20"/>
    </row>
    <row r="105" spans="1:4" ht="15" customHeight="1">
      <c r="A105" s="17"/>
      <c r="B105" s="18" t="s">
        <v>239</v>
      </c>
      <c r="C105" s="19">
        <v>30000</v>
      </c>
      <c r="D105" s="20"/>
    </row>
    <row r="106" spans="1:4" ht="15" customHeight="1">
      <c r="A106" s="17"/>
      <c r="B106" s="18" t="s">
        <v>240</v>
      </c>
      <c r="C106" s="19">
        <v>30000</v>
      </c>
      <c r="D106" s="20"/>
    </row>
    <row r="107" spans="1:4" ht="15" customHeight="1" thickBot="1">
      <c r="A107" s="21"/>
      <c r="B107" s="22" t="s">
        <v>282</v>
      </c>
      <c r="C107" s="23">
        <v>300000</v>
      </c>
      <c r="D107" s="24"/>
    </row>
    <row r="108" spans="1:5" ht="15" customHeight="1" thickBot="1">
      <c r="A108" s="25" t="s">
        <v>149</v>
      </c>
      <c r="B108" s="26" t="s">
        <v>148</v>
      </c>
      <c r="C108" s="27">
        <f>SUM(C109:C111)</f>
        <v>770000</v>
      </c>
      <c r="D108" s="28"/>
      <c r="E108" s="3">
        <f>SUM(C108)</f>
        <v>770000</v>
      </c>
    </row>
    <row r="109" spans="1:4" ht="15" customHeight="1">
      <c r="A109" s="13"/>
      <c r="B109" s="14" t="s">
        <v>249</v>
      </c>
      <c r="C109" s="15">
        <v>400000</v>
      </c>
      <c r="D109" s="16"/>
    </row>
    <row r="110" spans="1:4" ht="15" customHeight="1">
      <c r="A110" s="17"/>
      <c r="B110" s="18" t="s">
        <v>183</v>
      </c>
      <c r="C110" s="19">
        <v>300000</v>
      </c>
      <c r="D110" s="20"/>
    </row>
    <row r="111" spans="1:4" ht="15" customHeight="1" thickBot="1">
      <c r="A111" s="21"/>
      <c r="B111" s="22" t="s">
        <v>184</v>
      </c>
      <c r="C111" s="23">
        <v>70000</v>
      </c>
      <c r="D111" s="24"/>
    </row>
    <row r="112" spans="1:5" ht="15" customHeight="1" thickBot="1">
      <c r="A112" s="25" t="s">
        <v>387</v>
      </c>
      <c r="B112" s="26" t="s">
        <v>386</v>
      </c>
      <c r="C112" s="27">
        <f>SUM(C113)</f>
        <v>300000</v>
      </c>
      <c r="D112" s="28"/>
      <c r="E112" s="3">
        <f>SUM(C112)</f>
        <v>300000</v>
      </c>
    </row>
    <row r="113" spans="1:4" ht="15" customHeight="1" thickBot="1">
      <c r="A113" s="29"/>
      <c r="B113" s="30" t="s">
        <v>388</v>
      </c>
      <c r="C113" s="31">
        <v>300000</v>
      </c>
      <c r="D113" s="32"/>
    </row>
    <row r="114" spans="1:5" ht="15" customHeight="1" thickBot="1">
      <c r="A114" s="25" t="s">
        <v>133</v>
      </c>
      <c r="B114" s="26" t="s">
        <v>88</v>
      </c>
      <c r="C114" s="27">
        <f>SUM(C115:C116)</f>
        <v>1215000</v>
      </c>
      <c r="D114" s="28"/>
      <c r="E114" s="3">
        <f>SUM(C114)</f>
        <v>1215000</v>
      </c>
    </row>
    <row r="115" spans="1:4" ht="15" customHeight="1">
      <c r="A115" s="13"/>
      <c r="B115" s="14" t="s">
        <v>285</v>
      </c>
      <c r="C115" s="15">
        <v>1210000</v>
      </c>
      <c r="D115" s="16" t="s">
        <v>319</v>
      </c>
    </row>
    <row r="116" spans="1:4" ht="15" customHeight="1" thickBot="1">
      <c r="A116" s="21"/>
      <c r="B116" s="22" t="s">
        <v>30</v>
      </c>
      <c r="C116" s="23">
        <v>5000</v>
      </c>
      <c r="D116" s="24"/>
    </row>
    <row r="117" spans="1:5" ht="15" customHeight="1" thickBot="1">
      <c r="A117" s="25" t="s">
        <v>396</v>
      </c>
      <c r="B117" s="26" t="s">
        <v>29</v>
      </c>
      <c r="C117" s="27">
        <f>SUM(C118:C138)</f>
        <v>4555000</v>
      </c>
      <c r="D117" s="28"/>
      <c r="E117" s="3">
        <f>SUM(C117)</f>
        <v>4555000</v>
      </c>
    </row>
    <row r="118" spans="1:5" ht="15" customHeight="1">
      <c r="A118" s="55"/>
      <c r="B118" s="53" t="s">
        <v>399</v>
      </c>
      <c r="C118" s="54">
        <v>84000</v>
      </c>
      <c r="D118" s="56" t="s">
        <v>422</v>
      </c>
      <c r="E118" s="3"/>
    </row>
    <row r="119" spans="1:5" ht="15" customHeight="1">
      <c r="A119" s="57"/>
      <c r="B119" s="51" t="s">
        <v>400</v>
      </c>
      <c r="C119" s="52">
        <v>2200</v>
      </c>
      <c r="D119" s="58" t="s">
        <v>422</v>
      </c>
      <c r="E119" s="3"/>
    </row>
    <row r="120" spans="1:5" ht="15" customHeight="1">
      <c r="A120" s="57"/>
      <c r="B120" s="51" t="s">
        <v>401</v>
      </c>
      <c r="C120" s="52">
        <v>51900</v>
      </c>
      <c r="D120" s="58" t="s">
        <v>422</v>
      </c>
      <c r="E120" s="3"/>
    </row>
    <row r="121" spans="1:5" ht="15" customHeight="1">
      <c r="A121" s="57"/>
      <c r="B121" s="51" t="s">
        <v>402</v>
      </c>
      <c r="C121" s="52">
        <v>4900</v>
      </c>
      <c r="D121" s="58" t="s">
        <v>422</v>
      </c>
      <c r="E121" s="3"/>
    </row>
    <row r="122" spans="1:5" ht="15" customHeight="1">
      <c r="A122" s="57"/>
      <c r="B122" s="51" t="s">
        <v>403</v>
      </c>
      <c r="C122" s="52">
        <v>23000</v>
      </c>
      <c r="D122" s="58" t="s">
        <v>422</v>
      </c>
      <c r="E122" s="3"/>
    </row>
    <row r="123" spans="1:5" ht="15" customHeight="1">
      <c r="A123" s="57"/>
      <c r="B123" s="51" t="s">
        <v>404</v>
      </c>
      <c r="C123" s="52">
        <v>6900</v>
      </c>
      <c r="D123" s="58" t="s">
        <v>422</v>
      </c>
      <c r="E123" s="3"/>
    </row>
    <row r="124" spans="1:5" ht="15" customHeight="1">
      <c r="A124" s="57"/>
      <c r="B124" s="51" t="s">
        <v>405</v>
      </c>
      <c r="C124" s="52">
        <v>1200</v>
      </c>
      <c r="D124" s="58" t="s">
        <v>422</v>
      </c>
      <c r="E124" s="3"/>
    </row>
    <row r="125" spans="1:5" ht="15" customHeight="1">
      <c r="A125" s="57"/>
      <c r="B125" s="51" t="s">
        <v>406</v>
      </c>
      <c r="C125" s="52">
        <v>5000</v>
      </c>
      <c r="D125" s="58" t="s">
        <v>422</v>
      </c>
      <c r="E125" s="3"/>
    </row>
    <row r="126" spans="1:5" ht="15" customHeight="1">
      <c r="A126" s="57"/>
      <c r="B126" s="51" t="s">
        <v>407</v>
      </c>
      <c r="C126" s="52">
        <v>5000</v>
      </c>
      <c r="D126" s="58" t="s">
        <v>422</v>
      </c>
      <c r="E126" s="3"/>
    </row>
    <row r="127" spans="1:5" ht="15" customHeight="1">
      <c r="A127" s="57"/>
      <c r="B127" s="51" t="s">
        <v>408</v>
      </c>
      <c r="C127" s="52">
        <v>512000</v>
      </c>
      <c r="D127" s="58" t="s">
        <v>423</v>
      </c>
      <c r="E127" s="3"/>
    </row>
    <row r="128" spans="1:5" ht="15" customHeight="1">
      <c r="A128" s="57"/>
      <c r="B128" s="51" t="s">
        <v>409</v>
      </c>
      <c r="C128" s="52">
        <v>1152400</v>
      </c>
      <c r="D128" s="58" t="s">
        <v>423</v>
      </c>
      <c r="E128" s="3"/>
    </row>
    <row r="129" spans="1:5" ht="15" customHeight="1">
      <c r="A129" s="57"/>
      <c r="B129" s="51" t="s">
        <v>410</v>
      </c>
      <c r="C129" s="52">
        <v>37900</v>
      </c>
      <c r="D129" s="58" t="s">
        <v>423</v>
      </c>
      <c r="E129" s="3"/>
    </row>
    <row r="130" spans="1:5" ht="15" customHeight="1">
      <c r="A130" s="57"/>
      <c r="B130" s="51" t="s">
        <v>411</v>
      </c>
      <c r="C130" s="52">
        <v>827900</v>
      </c>
      <c r="D130" s="58" t="s">
        <v>423</v>
      </c>
      <c r="E130" s="3"/>
    </row>
    <row r="131" spans="1:5" ht="15" customHeight="1">
      <c r="A131" s="57"/>
      <c r="B131" s="51" t="s">
        <v>412</v>
      </c>
      <c r="C131" s="52">
        <v>345500</v>
      </c>
      <c r="D131" s="58" t="s">
        <v>423</v>
      </c>
      <c r="E131" s="3"/>
    </row>
    <row r="132" spans="1:5" ht="15" customHeight="1">
      <c r="A132" s="57"/>
      <c r="B132" s="51" t="s">
        <v>413</v>
      </c>
      <c r="C132" s="52">
        <v>780300</v>
      </c>
      <c r="D132" s="58" t="s">
        <v>423</v>
      </c>
      <c r="E132" s="3"/>
    </row>
    <row r="133" spans="1:5" ht="15" customHeight="1">
      <c r="A133" s="57"/>
      <c r="B133" s="51" t="s">
        <v>414</v>
      </c>
      <c r="C133" s="52">
        <v>369400</v>
      </c>
      <c r="D133" s="58" t="s">
        <v>423</v>
      </c>
      <c r="E133" s="3"/>
    </row>
    <row r="134" spans="1:5" ht="15" customHeight="1">
      <c r="A134" s="57"/>
      <c r="B134" s="51" t="s">
        <v>415</v>
      </c>
      <c r="C134" s="52">
        <v>77900</v>
      </c>
      <c r="D134" s="58" t="s">
        <v>423</v>
      </c>
      <c r="E134" s="3"/>
    </row>
    <row r="135" spans="1:5" ht="15" customHeight="1">
      <c r="A135" s="57"/>
      <c r="B135" s="51" t="s">
        <v>416</v>
      </c>
      <c r="C135" s="52">
        <v>17400</v>
      </c>
      <c r="D135" s="58" t="s">
        <v>423</v>
      </c>
      <c r="E135" s="3"/>
    </row>
    <row r="136" spans="1:5" ht="15" customHeight="1">
      <c r="A136" s="57"/>
      <c r="B136" s="51" t="s">
        <v>417</v>
      </c>
      <c r="C136" s="52">
        <v>5000</v>
      </c>
      <c r="D136" s="58" t="s">
        <v>423</v>
      </c>
      <c r="E136" s="3"/>
    </row>
    <row r="137" spans="1:5" ht="15" customHeight="1">
      <c r="A137" s="57"/>
      <c r="B137" s="51" t="s">
        <v>418</v>
      </c>
      <c r="C137" s="52">
        <v>5000</v>
      </c>
      <c r="D137" s="58" t="s">
        <v>423</v>
      </c>
      <c r="E137" s="3"/>
    </row>
    <row r="138" spans="1:5" ht="15" customHeight="1" thickBot="1">
      <c r="A138" s="57"/>
      <c r="B138" s="51" t="s">
        <v>419</v>
      </c>
      <c r="C138" s="52">
        <v>240200</v>
      </c>
      <c r="D138" s="58" t="s">
        <v>423</v>
      </c>
      <c r="E138" s="3"/>
    </row>
    <row r="139" spans="1:5" ht="15" customHeight="1" thickBot="1">
      <c r="A139" s="25" t="s">
        <v>112</v>
      </c>
      <c r="B139" s="26" t="s">
        <v>31</v>
      </c>
      <c r="C139" s="27">
        <f>SUM(C140)</f>
        <v>600000</v>
      </c>
      <c r="D139" s="28"/>
      <c r="E139" s="3">
        <f>SUM(C139)</f>
        <v>600000</v>
      </c>
    </row>
    <row r="140" spans="1:4" ht="15" customHeight="1" thickBot="1">
      <c r="A140" s="29"/>
      <c r="B140" s="30" t="s">
        <v>231</v>
      </c>
      <c r="C140" s="31">
        <v>600000</v>
      </c>
      <c r="D140" s="32" t="s">
        <v>313</v>
      </c>
    </row>
    <row r="141" spans="1:5" ht="15" customHeight="1" thickBot="1">
      <c r="A141" s="25" t="s">
        <v>113</v>
      </c>
      <c r="B141" s="26" t="s">
        <v>32</v>
      </c>
      <c r="C141" s="27">
        <f>SUM(C142)</f>
        <v>303000</v>
      </c>
      <c r="D141" s="28"/>
      <c r="E141" s="3">
        <f>SUM(C141)</f>
        <v>303000</v>
      </c>
    </row>
    <row r="142" spans="1:4" ht="15" customHeight="1" thickBot="1">
      <c r="A142" s="29"/>
      <c r="B142" s="30" t="s">
        <v>273</v>
      </c>
      <c r="C142" s="31">
        <v>303000</v>
      </c>
      <c r="D142" s="32" t="s">
        <v>319</v>
      </c>
    </row>
    <row r="143" spans="1:5" ht="15" customHeight="1" thickBot="1">
      <c r="A143" s="25" t="s">
        <v>114</v>
      </c>
      <c r="B143" s="26" t="s">
        <v>33</v>
      </c>
      <c r="C143" s="27">
        <f>SUM(C144)</f>
        <v>70000</v>
      </c>
      <c r="D143" s="28"/>
      <c r="E143" s="3">
        <f>SUM(C143)</f>
        <v>70000</v>
      </c>
    </row>
    <row r="144" spans="1:4" ht="15" customHeight="1" thickBot="1">
      <c r="A144" s="29"/>
      <c r="B144" s="30" t="s">
        <v>136</v>
      </c>
      <c r="C144" s="31">
        <v>70000</v>
      </c>
      <c r="D144" s="32"/>
    </row>
    <row r="145" spans="1:5" ht="15" customHeight="1" thickBot="1">
      <c r="A145" s="25" t="s">
        <v>115</v>
      </c>
      <c r="B145" s="26" t="s">
        <v>34</v>
      </c>
      <c r="C145" s="27">
        <f>SUM(C146:C147)</f>
        <v>3726000</v>
      </c>
      <c r="D145" s="28"/>
      <c r="E145" s="3">
        <f>SUM(C145)</f>
        <v>3726000</v>
      </c>
    </row>
    <row r="146" spans="1:4" ht="15" customHeight="1">
      <c r="A146" s="13"/>
      <c r="B146" s="14" t="s">
        <v>35</v>
      </c>
      <c r="C146" s="15">
        <v>3000000</v>
      </c>
      <c r="D146" s="16"/>
    </row>
    <row r="147" spans="1:4" ht="15" customHeight="1" thickBot="1">
      <c r="A147" s="21"/>
      <c r="B147" s="22" t="s">
        <v>271</v>
      </c>
      <c r="C147" s="23">
        <v>726000</v>
      </c>
      <c r="D147" s="24" t="s">
        <v>319</v>
      </c>
    </row>
    <row r="148" spans="1:5" ht="15" customHeight="1" thickBot="1">
      <c r="A148" s="25" t="s">
        <v>116</v>
      </c>
      <c r="B148" s="26" t="s">
        <v>36</v>
      </c>
      <c r="C148" s="27">
        <f>SUM(C149:C151)</f>
        <v>1422000</v>
      </c>
      <c r="D148" s="28"/>
      <c r="E148" s="3">
        <f>SUM(C148)</f>
        <v>1422000</v>
      </c>
    </row>
    <row r="149" spans="1:4" ht="15" customHeight="1">
      <c r="A149" s="13"/>
      <c r="B149" s="14" t="s">
        <v>37</v>
      </c>
      <c r="C149" s="15">
        <v>1331000</v>
      </c>
      <c r="D149" s="16" t="s">
        <v>319</v>
      </c>
    </row>
    <row r="150" spans="1:4" ht="15" customHeight="1">
      <c r="A150" s="17"/>
      <c r="B150" s="18" t="s">
        <v>220</v>
      </c>
      <c r="C150" s="19">
        <v>40000</v>
      </c>
      <c r="D150" s="20"/>
    </row>
    <row r="151" spans="1:4" ht="15" customHeight="1" thickBot="1">
      <c r="A151" s="21"/>
      <c r="B151" s="22" t="s">
        <v>177</v>
      </c>
      <c r="C151" s="23">
        <v>51000</v>
      </c>
      <c r="D151" s="24"/>
    </row>
    <row r="152" spans="1:5" ht="15" customHeight="1" thickBot="1">
      <c r="A152" s="25" t="s">
        <v>38</v>
      </c>
      <c r="B152" s="26" t="s">
        <v>89</v>
      </c>
      <c r="C152" s="27">
        <f>SUM(C153:C167)</f>
        <v>6387000</v>
      </c>
      <c r="D152" s="28"/>
      <c r="E152" s="3">
        <f>SUM(C152)</f>
        <v>6387000</v>
      </c>
    </row>
    <row r="153" spans="1:4" ht="15" customHeight="1">
      <c r="A153" s="13"/>
      <c r="B153" s="14" t="s">
        <v>283</v>
      </c>
      <c r="C153" s="15">
        <v>354000</v>
      </c>
      <c r="D153" s="16" t="s">
        <v>319</v>
      </c>
    </row>
    <row r="154" spans="1:4" ht="15" customHeight="1">
      <c r="A154" s="17"/>
      <c r="B154" s="18" t="s">
        <v>202</v>
      </c>
      <c r="C154" s="19">
        <v>45000</v>
      </c>
      <c r="D154" s="20"/>
    </row>
    <row r="155" spans="1:4" ht="15" customHeight="1">
      <c r="A155" s="17"/>
      <c r="B155" s="18" t="s">
        <v>203</v>
      </c>
      <c r="C155" s="19">
        <v>15000</v>
      </c>
      <c r="D155" s="20"/>
    </row>
    <row r="156" spans="1:4" ht="15" customHeight="1">
      <c r="A156" s="17"/>
      <c r="B156" s="18" t="s">
        <v>90</v>
      </c>
      <c r="C156" s="19">
        <v>10000</v>
      </c>
      <c r="D156" s="20"/>
    </row>
    <row r="157" spans="1:4" ht="15" customHeight="1">
      <c r="A157" s="17"/>
      <c r="B157" s="18" t="s">
        <v>213</v>
      </c>
      <c r="C157" s="19">
        <v>80000</v>
      </c>
      <c r="D157" s="20"/>
    </row>
    <row r="158" spans="1:4" ht="15" customHeight="1">
      <c r="A158" s="17"/>
      <c r="B158" s="18" t="s">
        <v>257</v>
      </c>
      <c r="C158" s="19">
        <v>300000</v>
      </c>
      <c r="D158" s="20"/>
    </row>
    <row r="159" spans="1:4" ht="15" customHeight="1">
      <c r="A159" s="17"/>
      <c r="B159" s="18" t="s">
        <v>162</v>
      </c>
      <c r="C159" s="19">
        <v>1000000</v>
      </c>
      <c r="D159" s="20"/>
    </row>
    <row r="160" spans="1:4" ht="15" customHeight="1">
      <c r="A160" s="17"/>
      <c r="B160" s="18" t="s">
        <v>176</v>
      </c>
      <c r="C160" s="19">
        <v>47000</v>
      </c>
      <c r="D160" s="20"/>
    </row>
    <row r="161" spans="1:4" ht="15" customHeight="1">
      <c r="A161" s="17"/>
      <c r="B161" s="18" t="s">
        <v>174</v>
      </c>
      <c r="C161" s="19">
        <v>350000</v>
      </c>
      <c r="D161" s="20"/>
    </row>
    <row r="162" spans="1:4" ht="15" customHeight="1">
      <c r="A162" s="17"/>
      <c r="B162" s="18" t="s">
        <v>175</v>
      </c>
      <c r="C162" s="19">
        <v>100000</v>
      </c>
      <c r="D162" s="20"/>
    </row>
    <row r="163" spans="1:4" ht="15" customHeight="1">
      <c r="A163" s="17"/>
      <c r="B163" s="18" t="s">
        <v>252</v>
      </c>
      <c r="C163" s="19">
        <v>100000</v>
      </c>
      <c r="D163" s="20"/>
    </row>
    <row r="164" spans="1:4" ht="15" customHeight="1">
      <c r="A164" s="17"/>
      <c r="B164" s="18" t="s">
        <v>352</v>
      </c>
      <c r="C164" s="19">
        <v>300000</v>
      </c>
      <c r="D164" s="20"/>
    </row>
    <row r="165" spans="1:4" ht="15" customHeight="1">
      <c r="A165" s="17"/>
      <c r="B165" s="18" t="s">
        <v>353</v>
      </c>
      <c r="C165" s="19">
        <v>100000</v>
      </c>
      <c r="D165" s="20"/>
    </row>
    <row r="166" spans="1:4" ht="15" customHeight="1">
      <c r="A166" s="17"/>
      <c r="B166" s="18" t="s">
        <v>217</v>
      </c>
      <c r="C166" s="19">
        <v>370000</v>
      </c>
      <c r="D166" s="20"/>
    </row>
    <row r="167" spans="1:4" ht="15" customHeight="1" thickBot="1">
      <c r="A167" s="21"/>
      <c r="B167" s="22" t="s">
        <v>134</v>
      </c>
      <c r="C167" s="23">
        <v>3216000</v>
      </c>
      <c r="D167" s="24"/>
    </row>
    <row r="168" spans="1:5" ht="15" customHeight="1" thickBot="1">
      <c r="A168" s="25" t="s">
        <v>397</v>
      </c>
      <c r="B168" s="26" t="s">
        <v>150</v>
      </c>
      <c r="C168" s="27">
        <f>SUM(C169:C170)</f>
        <v>6717000</v>
      </c>
      <c r="D168" s="28"/>
      <c r="E168" s="3">
        <f>SUM(C168)</f>
        <v>6717000</v>
      </c>
    </row>
    <row r="169" spans="1:4" ht="15" customHeight="1">
      <c r="A169" s="13"/>
      <c r="B169" s="14" t="s">
        <v>204</v>
      </c>
      <c r="C169" s="15">
        <v>240000</v>
      </c>
      <c r="D169" s="16"/>
    </row>
    <row r="170" spans="1:4" ht="15" customHeight="1" thickBot="1">
      <c r="A170" s="21"/>
      <c r="B170" s="22" t="s">
        <v>272</v>
      </c>
      <c r="C170" s="23">
        <v>6477000</v>
      </c>
      <c r="D170" s="24" t="s">
        <v>319</v>
      </c>
    </row>
    <row r="171" spans="1:5" ht="15" customHeight="1" thickBot="1">
      <c r="A171" s="25" t="s">
        <v>180</v>
      </c>
      <c r="B171" s="26" t="s">
        <v>179</v>
      </c>
      <c r="C171" s="27">
        <f>SUM(C172:C173)</f>
        <v>300000</v>
      </c>
      <c r="D171" s="28"/>
      <c r="E171" s="3">
        <f>SUM(C171)</f>
        <v>300000</v>
      </c>
    </row>
    <row r="172" spans="1:4" ht="15" customHeight="1">
      <c r="A172" s="13"/>
      <c r="B172" s="14" t="s">
        <v>262</v>
      </c>
      <c r="C172" s="15">
        <v>100000</v>
      </c>
      <c r="D172" s="16"/>
    </row>
    <row r="173" spans="1:4" ht="15" customHeight="1" thickBot="1">
      <c r="A173" s="21"/>
      <c r="B173" s="22" t="s">
        <v>263</v>
      </c>
      <c r="C173" s="23">
        <v>200000</v>
      </c>
      <c r="D173" s="24"/>
    </row>
    <row r="174" spans="1:5" ht="15" customHeight="1" thickBot="1">
      <c r="A174" s="25" t="s">
        <v>178</v>
      </c>
      <c r="B174" s="26" t="s">
        <v>39</v>
      </c>
      <c r="C174" s="27">
        <f>SUM(C175)</f>
        <v>3625000</v>
      </c>
      <c r="D174" s="28"/>
      <c r="E174" s="3">
        <f>SUM(C174)</f>
        <v>3625000</v>
      </c>
    </row>
    <row r="175" spans="1:4" ht="15" customHeight="1" thickBot="1">
      <c r="A175" s="29"/>
      <c r="B175" s="30" t="s">
        <v>284</v>
      </c>
      <c r="C175" s="31">
        <v>3625000</v>
      </c>
      <c r="D175" s="32" t="s">
        <v>319</v>
      </c>
    </row>
    <row r="176" spans="1:5" ht="15" customHeight="1" thickBot="1">
      <c r="A176" s="25" t="s">
        <v>205</v>
      </c>
      <c r="B176" s="26" t="s">
        <v>206</v>
      </c>
      <c r="C176" s="27">
        <f>SUM(C177)</f>
        <v>50000</v>
      </c>
      <c r="D176" s="28"/>
      <c r="E176" s="3">
        <f>SUM(C176)</f>
        <v>50000</v>
      </c>
    </row>
    <row r="177" spans="1:4" ht="15" customHeight="1" thickBot="1">
      <c r="A177" s="29"/>
      <c r="B177" s="30" t="s">
        <v>355</v>
      </c>
      <c r="C177" s="31">
        <v>50000</v>
      </c>
      <c r="D177" s="32"/>
    </row>
    <row r="178" spans="1:5" ht="15" customHeight="1" thickBot="1">
      <c r="A178" s="25" t="s">
        <v>117</v>
      </c>
      <c r="B178" s="26" t="s">
        <v>40</v>
      </c>
      <c r="C178" s="27">
        <f>SUM(C179:C180)</f>
        <v>190000</v>
      </c>
      <c r="D178" s="28"/>
      <c r="E178" s="3">
        <f>SUM(C178)</f>
        <v>190000</v>
      </c>
    </row>
    <row r="179" spans="1:4" ht="15" customHeight="1">
      <c r="A179" s="13"/>
      <c r="B179" s="14" t="s">
        <v>139</v>
      </c>
      <c r="C179" s="15">
        <v>30000</v>
      </c>
      <c r="D179" s="16"/>
    </row>
    <row r="180" spans="1:4" ht="15" customHeight="1" thickBot="1">
      <c r="A180" s="21"/>
      <c r="B180" s="22" t="s">
        <v>41</v>
      </c>
      <c r="C180" s="23">
        <v>160000</v>
      </c>
      <c r="D180" s="24"/>
    </row>
    <row r="181" spans="1:5" ht="15" customHeight="1" thickBot="1">
      <c r="A181" s="25" t="s">
        <v>118</v>
      </c>
      <c r="B181" s="26" t="s">
        <v>42</v>
      </c>
      <c r="C181" s="27">
        <f>SUM(C182)</f>
        <v>10000</v>
      </c>
      <c r="D181" s="28"/>
      <c r="E181" s="3">
        <f>SUM(C181)</f>
        <v>10000</v>
      </c>
    </row>
    <row r="182" spans="1:4" ht="15" customHeight="1" thickBot="1">
      <c r="A182" s="29"/>
      <c r="B182" s="30" t="s">
        <v>95</v>
      </c>
      <c r="C182" s="31">
        <v>10000</v>
      </c>
      <c r="D182" s="32"/>
    </row>
    <row r="183" spans="1:5" ht="15" customHeight="1" thickBot="1">
      <c r="A183" s="25" t="s">
        <v>119</v>
      </c>
      <c r="B183" s="26" t="s">
        <v>43</v>
      </c>
      <c r="C183" s="27">
        <f>SUM(C184)</f>
        <v>5000</v>
      </c>
      <c r="D183" s="28"/>
      <c r="E183" s="3">
        <f>SUM(C183)</f>
        <v>5000</v>
      </c>
    </row>
    <row r="184" spans="1:4" ht="15" customHeight="1" thickBot="1">
      <c r="A184" s="29"/>
      <c r="B184" s="30" t="s">
        <v>91</v>
      </c>
      <c r="C184" s="31">
        <v>5000</v>
      </c>
      <c r="D184" s="32"/>
    </row>
    <row r="185" spans="1:5" ht="15" customHeight="1" thickBot="1">
      <c r="A185" s="25" t="s">
        <v>120</v>
      </c>
      <c r="B185" s="26" t="s">
        <v>151</v>
      </c>
      <c r="C185" s="27">
        <f>SUM(C186:C194)</f>
        <v>10776000</v>
      </c>
      <c r="D185" s="28"/>
      <c r="E185" s="3">
        <f>SUM(C185)</f>
        <v>10776000</v>
      </c>
    </row>
    <row r="186" spans="1:4" ht="15" customHeight="1">
      <c r="A186" s="13"/>
      <c r="B186" s="14" t="s">
        <v>92</v>
      </c>
      <c r="C186" s="15">
        <v>5796000</v>
      </c>
      <c r="D186" s="16" t="s">
        <v>319</v>
      </c>
    </row>
    <row r="187" spans="1:4" ht="15" customHeight="1">
      <c r="A187" s="17"/>
      <c r="B187" s="18" t="s">
        <v>188</v>
      </c>
      <c r="C187" s="19">
        <v>60000</v>
      </c>
      <c r="D187" s="20" t="s">
        <v>319</v>
      </c>
    </row>
    <row r="188" spans="1:4" ht="15" customHeight="1">
      <c r="A188" s="17"/>
      <c r="B188" s="18" t="s">
        <v>356</v>
      </c>
      <c r="C188" s="19">
        <v>200000</v>
      </c>
      <c r="D188" s="20"/>
    </row>
    <row r="189" spans="1:4" ht="15" customHeight="1">
      <c r="A189" s="17"/>
      <c r="B189" s="18" t="s">
        <v>357</v>
      </c>
      <c r="C189" s="19">
        <v>4000000</v>
      </c>
      <c r="D189" s="20"/>
    </row>
    <row r="190" spans="1:4" ht="15" customHeight="1">
      <c r="A190" s="17"/>
      <c r="B190" s="18" t="s">
        <v>358</v>
      </c>
      <c r="C190" s="19">
        <v>600000</v>
      </c>
      <c r="D190" s="20"/>
    </row>
    <row r="191" spans="1:4" ht="15" customHeight="1">
      <c r="A191" s="17"/>
      <c r="B191" s="18" t="s">
        <v>286</v>
      </c>
      <c r="C191" s="19">
        <v>30000</v>
      </c>
      <c r="D191" s="20"/>
    </row>
    <row r="192" spans="1:4" ht="15" customHeight="1">
      <c r="A192" s="17"/>
      <c r="B192" s="18" t="s">
        <v>289</v>
      </c>
      <c r="C192" s="19">
        <v>30000</v>
      </c>
      <c r="D192" s="20"/>
    </row>
    <row r="193" spans="1:4" ht="15" customHeight="1">
      <c r="A193" s="17"/>
      <c r="B193" s="18" t="s">
        <v>288</v>
      </c>
      <c r="C193" s="19">
        <v>30000</v>
      </c>
      <c r="D193" s="20"/>
    </row>
    <row r="194" spans="1:4" ht="15" customHeight="1" thickBot="1">
      <c r="A194" s="21"/>
      <c r="B194" s="22" t="s">
        <v>287</v>
      </c>
      <c r="C194" s="23">
        <v>30000</v>
      </c>
      <c r="D194" s="24"/>
    </row>
    <row r="195" spans="1:5" ht="15" customHeight="1" thickBot="1">
      <c r="A195" s="25" t="s">
        <v>121</v>
      </c>
      <c r="B195" s="26" t="s">
        <v>44</v>
      </c>
      <c r="C195" s="27">
        <f>SUM(C196)</f>
        <v>20000</v>
      </c>
      <c r="D195" s="28"/>
      <c r="E195" s="3">
        <f>SUM(C195)</f>
        <v>20000</v>
      </c>
    </row>
    <row r="196" spans="1:4" ht="15" customHeight="1" thickBot="1">
      <c r="A196" s="29"/>
      <c r="B196" s="30" t="s">
        <v>44</v>
      </c>
      <c r="C196" s="31">
        <v>20000</v>
      </c>
      <c r="D196" s="32"/>
    </row>
    <row r="197" spans="1:5" ht="15" customHeight="1" thickBot="1">
      <c r="A197" s="25" t="s">
        <v>122</v>
      </c>
      <c r="B197" s="26" t="s">
        <v>45</v>
      </c>
      <c r="C197" s="27">
        <f>SUM(C198)</f>
        <v>10000</v>
      </c>
      <c r="D197" s="28"/>
      <c r="E197" s="3">
        <f>SUM(C197)</f>
        <v>10000</v>
      </c>
    </row>
    <row r="198" spans="1:4" ht="15" customHeight="1" thickBot="1">
      <c r="A198" s="29"/>
      <c r="B198" s="30" t="s">
        <v>45</v>
      </c>
      <c r="C198" s="31">
        <v>10000</v>
      </c>
      <c r="D198" s="32"/>
    </row>
    <row r="199" spans="1:5" ht="15" customHeight="1" thickBot="1">
      <c r="A199" s="25" t="s">
        <v>243</v>
      </c>
      <c r="B199" s="26" t="s">
        <v>221</v>
      </c>
      <c r="C199" s="27">
        <f>SUM(C200)</f>
        <v>40000</v>
      </c>
      <c r="D199" s="28"/>
      <c r="E199" s="3">
        <f>SUM(C199)</f>
        <v>40000</v>
      </c>
    </row>
    <row r="200" spans="1:4" ht="15" customHeight="1" thickBot="1">
      <c r="A200" s="29"/>
      <c r="B200" s="30" t="s">
        <v>359</v>
      </c>
      <c r="C200" s="31">
        <v>40000</v>
      </c>
      <c r="D200" s="32"/>
    </row>
    <row r="201" spans="1:5" ht="15" customHeight="1" thickBot="1">
      <c r="A201" s="25" t="s">
        <v>123</v>
      </c>
      <c r="B201" s="26" t="s">
        <v>93</v>
      </c>
      <c r="C201" s="27">
        <f>SUM(C202:C204)</f>
        <v>365000</v>
      </c>
      <c r="D201" s="28"/>
      <c r="E201" s="3">
        <f>SUM(C201)</f>
        <v>365000</v>
      </c>
    </row>
    <row r="202" spans="1:4" ht="15" customHeight="1">
      <c r="A202" s="13"/>
      <c r="B202" s="14" t="s">
        <v>46</v>
      </c>
      <c r="C202" s="15">
        <v>15000</v>
      </c>
      <c r="D202" s="16"/>
    </row>
    <row r="203" spans="1:4" ht="15" customHeight="1">
      <c r="A203" s="17"/>
      <c r="B203" s="18" t="s">
        <v>264</v>
      </c>
      <c r="C203" s="19">
        <v>250000</v>
      </c>
      <c r="D203" s="20"/>
    </row>
    <row r="204" spans="1:4" ht="15" customHeight="1" thickBot="1">
      <c r="A204" s="21"/>
      <c r="B204" s="22" t="s">
        <v>181</v>
      </c>
      <c r="C204" s="23">
        <v>100000</v>
      </c>
      <c r="D204" s="24"/>
    </row>
    <row r="205" spans="1:5" ht="15" customHeight="1" thickBot="1">
      <c r="A205" s="25" t="s">
        <v>187</v>
      </c>
      <c r="B205" s="26" t="s">
        <v>186</v>
      </c>
      <c r="C205" s="27">
        <f>SUM(C206)</f>
        <v>30000</v>
      </c>
      <c r="D205" s="28"/>
      <c r="E205" s="3">
        <f>SUM(C205)</f>
        <v>30000</v>
      </c>
    </row>
    <row r="206" spans="1:4" ht="15" customHeight="1" thickBot="1">
      <c r="A206" s="29"/>
      <c r="B206" s="30" t="s">
        <v>360</v>
      </c>
      <c r="C206" s="31">
        <v>30000</v>
      </c>
      <c r="D206" s="32"/>
    </row>
    <row r="207" spans="1:5" ht="15" customHeight="1" thickBot="1">
      <c r="A207" s="25" t="s">
        <v>394</v>
      </c>
      <c r="B207" s="26" t="s">
        <v>361</v>
      </c>
      <c r="C207" s="27">
        <f>SUM(C208)</f>
        <v>50000</v>
      </c>
      <c r="D207" s="28"/>
      <c r="E207" s="3">
        <f>SUM(C207)</f>
        <v>50000</v>
      </c>
    </row>
    <row r="208" spans="1:4" ht="15" customHeight="1" thickBot="1">
      <c r="A208" s="29"/>
      <c r="B208" s="30" t="s">
        <v>363</v>
      </c>
      <c r="C208" s="31">
        <v>50000</v>
      </c>
      <c r="D208" s="32"/>
    </row>
    <row r="209" spans="1:5" ht="15" customHeight="1" thickBot="1">
      <c r="A209" s="25" t="s">
        <v>193</v>
      </c>
      <c r="B209" s="26" t="s">
        <v>244</v>
      </c>
      <c r="C209" s="27">
        <f>SUM(C210:C211)</f>
        <v>6192000</v>
      </c>
      <c r="D209" s="28"/>
      <c r="E209" s="3">
        <f>SUM(C209)</f>
        <v>6192000</v>
      </c>
    </row>
    <row r="210" spans="1:4" ht="15" customHeight="1">
      <c r="A210" s="13"/>
      <c r="B210" s="14" t="s">
        <v>362</v>
      </c>
      <c r="C210" s="15">
        <v>410000</v>
      </c>
      <c r="D210" s="16"/>
    </row>
    <row r="211" spans="1:4" ht="15" customHeight="1" thickBot="1">
      <c r="A211" s="21"/>
      <c r="B211" s="22" t="s">
        <v>232</v>
      </c>
      <c r="C211" s="23">
        <v>5782000</v>
      </c>
      <c r="D211" s="24" t="s">
        <v>318</v>
      </c>
    </row>
    <row r="212" spans="1:5" ht="15" customHeight="1" thickBot="1">
      <c r="A212" s="25" t="s">
        <v>164</v>
      </c>
      <c r="B212" s="26" t="s">
        <v>163</v>
      </c>
      <c r="C212" s="27">
        <f>SUM(C213)</f>
        <v>750000</v>
      </c>
      <c r="D212" s="28"/>
      <c r="E212" s="3">
        <f>SUM(C212)</f>
        <v>750000</v>
      </c>
    </row>
    <row r="213" spans="1:4" ht="15" customHeight="1" thickBot="1">
      <c r="A213" s="29"/>
      <c r="B213" s="30" t="s">
        <v>364</v>
      </c>
      <c r="C213" s="31">
        <v>750000</v>
      </c>
      <c r="D213" s="32"/>
    </row>
    <row r="214" spans="1:5" ht="15" customHeight="1" thickBot="1">
      <c r="A214" s="25" t="s">
        <v>207</v>
      </c>
      <c r="B214" s="26" t="s">
        <v>208</v>
      </c>
      <c r="C214" s="27">
        <f>SUM(C215:C216)</f>
        <v>100000</v>
      </c>
      <c r="D214" s="28"/>
      <c r="E214" s="3">
        <f>SUM(C214)</f>
        <v>100000</v>
      </c>
    </row>
    <row r="215" spans="1:4" ht="15" customHeight="1">
      <c r="A215" s="13"/>
      <c r="B215" s="14" t="s">
        <v>365</v>
      </c>
      <c r="C215" s="15">
        <v>50000</v>
      </c>
      <c r="D215" s="16"/>
    </row>
    <row r="216" spans="1:4" ht="15" customHeight="1" thickBot="1">
      <c r="A216" s="21"/>
      <c r="B216" s="22" t="s">
        <v>366</v>
      </c>
      <c r="C216" s="23">
        <v>50000</v>
      </c>
      <c r="D216" s="24"/>
    </row>
    <row r="217" spans="1:5" ht="15" customHeight="1" thickBot="1">
      <c r="A217" s="25" t="s">
        <v>280</v>
      </c>
      <c r="B217" s="26" t="s">
        <v>209</v>
      </c>
      <c r="C217" s="27">
        <f>SUM(C218:C220)</f>
        <v>346000</v>
      </c>
      <c r="D217" s="28"/>
      <c r="E217" s="3">
        <f>SUM(C217)</f>
        <v>346000</v>
      </c>
    </row>
    <row r="218" spans="1:4" ht="15" customHeight="1">
      <c r="A218" s="13"/>
      <c r="B218" s="14" t="s">
        <v>367</v>
      </c>
      <c r="C218" s="15">
        <v>200000</v>
      </c>
      <c r="D218" s="16"/>
    </row>
    <row r="219" spans="1:4" ht="15" customHeight="1">
      <c r="A219" s="17"/>
      <c r="B219" s="18" t="s">
        <v>368</v>
      </c>
      <c r="C219" s="19">
        <v>20000</v>
      </c>
      <c r="D219" s="20"/>
    </row>
    <row r="220" spans="1:4" ht="15" customHeight="1" thickBot="1">
      <c r="A220" s="21"/>
      <c r="B220" s="22" t="s">
        <v>222</v>
      </c>
      <c r="C220" s="23">
        <v>126000</v>
      </c>
      <c r="D220" s="24"/>
    </row>
    <row r="221" spans="1:5" ht="15" customHeight="1" thickBot="1">
      <c r="A221" s="25" t="s">
        <v>124</v>
      </c>
      <c r="B221" s="26" t="s">
        <v>94</v>
      </c>
      <c r="C221" s="27">
        <f>SUM(C222:C223)</f>
        <v>25000</v>
      </c>
      <c r="D221" s="28"/>
      <c r="E221" s="3">
        <f>SUM(C221)</f>
        <v>25000</v>
      </c>
    </row>
    <row r="222" spans="1:4" ht="15" customHeight="1">
      <c r="A222" s="13"/>
      <c r="B222" s="14" t="s">
        <v>369</v>
      </c>
      <c r="C222" s="15">
        <v>15000</v>
      </c>
      <c r="D222" s="16"/>
    </row>
    <row r="223" spans="1:4" ht="15" customHeight="1" thickBot="1">
      <c r="A223" s="21"/>
      <c r="B223" s="22" t="s">
        <v>299</v>
      </c>
      <c r="C223" s="23">
        <v>10000</v>
      </c>
      <c r="D223" s="24"/>
    </row>
    <row r="224" spans="1:5" ht="15" customHeight="1" thickBot="1">
      <c r="A224" s="25" t="s">
        <v>125</v>
      </c>
      <c r="B224" s="26" t="s">
        <v>47</v>
      </c>
      <c r="C224" s="27">
        <f>SUM(C225:C226)</f>
        <v>65000</v>
      </c>
      <c r="D224" s="28"/>
      <c r="E224" s="3">
        <f>SUM(C224)</f>
        <v>65000</v>
      </c>
    </row>
    <row r="225" spans="1:4" ht="15" customHeight="1">
      <c r="A225" s="13"/>
      <c r="B225" s="14" t="s">
        <v>300</v>
      </c>
      <c r="C225" s="15">
        <v>50000</v>
      </c>
      <c r="D225" s="16"/>
    </row>
    <row r="226" spans="1:4" ht="15" customHeight="1" thickBot="1">
      <c r="A226" s="21"/>
      <c r="B226" s="22" t="s">
        <v>48</v>
      </c>
      <c r="C226" s="23">
        <v>15000</v>
      </c>
      <c r="D226" s="24"/>
    </row>
    <row r="227" spans="1:5" ht="15" customHeight="1" thickBot="1">
      <c r="A227" s="25" t="s">
        <v>140</v>
      </c>
      <c r="B227" s="26" t="s">
        <v>49</v>
      </c>
      <c r="C227" s="27">
        <f>SUM(C228:C245)</f>
        <v>3778000</v>
      </c>
      <c r="D227" s="28"/>
      <c r="E227" s="3">
        <f>SUM(C227)</f>
        <v>3778000</v>
      </c>
    </row>
    <row r="228" spans="1:4" ht="15" customHeight="1">
      <c r="A228" s="13"/>
      <c r="B228" s="14" t="s">
        <v>50</v>
      </c>
      <c r="C228" s="15">
        <v>2333000</v>
      </c>
      <c r="D228" s="16"/>
    </row>
    <row r="229" spans="1:4" ht="15" customHeight="1">
      <c r="A229" s="17"/>
      <c r="B229" s="18" t="s">
        <v>168</v>
      </c>
      <c r="C229" s="19">
        <v>591000</v>
      </c>
      <c r="D229" s="20"/>
    </row>
    <row r="230" spans="1:4" ht="15" customHeight="1">
      <c r="A230" s="17"/>
      <c r="B230" s="18" t="s">
        <v>51</v>
      </c>
      <c r="C230" s="19">
        <v>214000</v>
      </c>
      <c r="D230" s="20"/>
    </row>
    <row r="231" spans="1:4" ht="15" customHeight="1">
      <c r="A231" s="17"/>
      <c r="B231" s="18" t="s">
        <v>52</v>
      </c>
      <c r="C231" s="19">
        <v>70000</v>
      </c>
      <c r="D231" s="20"/>
    </row>
    <row r="232" spans="1:4" ht="15" customHeight="1">
      <c r="A232" s="17"/>
      <c r="B232" s="18" t="s">
        <v>53</v>
      </c>
      <c r="C232" s="19">
        <v>3000</v>
      </c>
      <c r="D232" s="20"/>
    </row>
    <row r="233" spans="1:4" ht="15" customHeight="1">
      <c r="A233" s="17"/>
      <c r="B233" s="18" t="s">
        <v>215</v>
      </c>
      <c r="C233" s="19">
        <v>40000</v>
      </c>
      <c r="D233" s="20"/>
    </row>
    <row r="234" spans="1:4" ht="15" customHeight="1">
      <c r="A234" s="17"/>
      <c r="B234" s="18" t="s">
        <v>54</v>
      </c>
      <c r="C234" s="19">
        <v>15000</v>
      </c>
      <c r="D234" s="20"/>
    </row>
    <row r="235" spans="1:4" ht="15" customHeight="1">
      <c r="A235" s="17"/>
      <c r="B235" s="18" t="s">
        <v>64</v>
      </c>
      <c r="C235" s="19">
        <v>80000</v>
      </c>
      <c r="D235" s="20"/>
    </row>
    <row r="236" spans="1:4" ht="15" customHeight="1">
      <c r="A236" s="17"/>
      <c r="B236" s="18" t="s">
        <v>250</v>
      </c>
      <c r="C236" s="19">
        <v>20000</v>
      </c>
      <c r="D236" s="20"/>
    </row>
    <row r="237" spans="1:4" ht="15" customHeight="1">
      <c r="A237" s="17"/>
      <c r="B237" s="18" t="s">
        <v>322</v>
      </c>
      <c r="C237" s="19">
        <v>10000</v>
      </c>
      <c r="D237" s="20"/>
    </row>
    <row r="238" spans="1:4" ht="15" customHeight="1">
      <c r="A238" s="17"/>
      <c r="B238" s="18" t="s">
        <v>56</v>
      </c>
      <c r="C238" s="19">
        <v>5000</v>
      </c>
      <c r="D238" s="20"/>
    </row>
    <row r="239" spans="1:4" ht="15" customHeight="1">
      <c r="A239" s="17"/>
      <c r="B239" s="18" t="s">
        <v>185</v>
      </c>
      <c r="C239" s="19">
        <v>15000</v>
      </c>
      <c r="D239" s="20"/>
    </row>
    <row r="240" spans="1:4" ht="15" customHeight="1">
      <c r="A240" s="17"/>
      <c r="B240" s="18" t="s">
        <v>323</v>
      </c>
      <c r="C240" s="19">
        <v>12000</v>
      </c>
      <c r="D240" s="20"/>
    </row>
    <row r="241" spans="1:4" ht="15" customHeight="1">
      <c r="A241" s="17"/>
      <c r="B241" s="18" t="s">
        <v>251</v>
      </c>
      <c r="C241" s="19">
        <v>40000</v>
      </c>
      <c r="D241" s="20"/>
    </row>
    <row r="242" spans="1:4" ht="15" customHeight="1">
      <c r="A242" s="17"/>
      <c r="B242" s="18" t="s">
        <v>58</v>
      </c>
      <c r="C242" s="19">
        <v>20000</v>
      </c>
      <c r="D242" s="20"/>
    </row>
    <row r="243" spans="1:4" ht="15" customHeight="1">
      <c r="A243" s="17"/>
      <c r="B243" s="18" t="s">
        <v>68</v>
      </c>
      <c r="C243" s="19">
        <v>5000</v>
      </c>
      <c r="D243" s="20"/>
    </row>
    <row r="244" spans="1:4" ht="15" customHeight="1">
      <c r="A244" s="17"/>
      <c r="B244" s="18" t="s">
        <v>252</v>
      </c>
      <c r="C244" s="19">
        <v>5000</v>
      </c>
      <c r="D244" s="20"/>
    </row>
    <row r="245" spans="1:4" ht="15" customHeight="1" thickBot="1">
      <c r="A245" s="21"/>
      <c r="B245" s="22" t="s">
        <v>324</v>
      </c>
      <c r="C245" s="23">
        <v>300000</v>
      </c>
      <c r="D245" s="24"/>
    </row>
    <row r="246" spans="1:5" ht="15" customHeight="1" thickBot="1">
      <c r="A246" s="25" t="s">
        <v>198</v>
      </c>
      <c r="B246" s="26" t="s">
        <v>192</v>
      </c>
      <c r="C246" s="27">
        <f>SUM(C247)</f>
        <v>300000</v>
      </c>
      <c r="D246" s="28"/>
      <c r="E246" s="3">
        <f>SUM(C246)</f>
        <v>300000</v>
      </c>
    </row>
    <row r="247" spans="1:4" ht="15" customHeight="1" thickBot="1">
      <c r="A247" s="29"/>
      <c r="B247" s="30" t="s">
        <v>331</v>
      </c>
      <c r="C247" s="31">
        <v>300000</v>
      </c>
      <c r="D247" s="32"/>
    </row>
    <row r="248" spans="1:5" ht="15" customHeight="1" thickBot="1">
      <c r="A248" s="25" t="s">
        <v>126</v>
      </c>
      <c r="B248" s="26" t="s">
        <v>59</v>
      </c>
      <c r="C248" s="27">
        <f>SUM(C249:C273)</f>
        <v>2010000</v>
      </c>
      <c r="D248" s="28"/>
      <c r="E248" s="3">
        <f>SUM(C248)</f>
        <v>2010000</v>
      </c>
    </row>
    <row r="249" spans="1:4" ht="15" customHeight="1">
      <c r="A249" s="13"/>
      <c r="B249" s="14" t="s">
        <v>279</v>
      </c>
      <c r="C249" s="15">
        <v>108000</v>
      </c>
      <c r="D249" s="16"/>
    </row>
    <row r="250" spans="1:4" ht="15" customHeight="1">
      <c r="A250" s="17"/>
      <c r="B250" s="18" t="s">
        <v>168</v>
      </c>
      <c r="C250" s="19">
        <v>13000</v>
      </c>
      <c r="D250" s="20"/>
    </row>
    <row r="251" spans="1:4" ht="15" customHeight="1">
      <c r="A251" s="17"/>
      <c r="B251" s="18" t="s">
        <v>51</v>
      </c>
      <c r="C251" s="19">
        <v>5000</v>
      </c>
      <c r="D251" s="20"/>
    </row>
    <row r="252" spans="1:4" ht="15" customHeight="1">
      <c r="A252" s="17"/>
      <c r="B252" s="18" t="s">
        <v>52</v>
      </c>
      <c r="C252" s="19">
        <v>45000</v>
      </c>
      <c r="D252" s="20"/>
    </row>
    <row r="253" spans="1:4" ht="15" customHeight="1">
      <c r="A253" s="17"/>
      <c r="B253" s="18" t="s">
        <v>60</v>
      </c>
      <c r="C253" s="19">
        <v>1000</v>
      </c>
      <c r="D253" s="20"/>
    </row>
    <row r="254" spans="1:4" ht="15" customHeight="1">
      <c r="A254" s="17"/>
      <c r="B254" s="18" t="s">
        <v>215</v>
      </c>
      <c r="C254" s="19">
        <v>65000</v>
      </c>
      <c r="D254" s="20"/>
    </row>
    <row r="255" spans="1:4" ht="15" customHeight="1">
      <c r="A255" s="17"/>
      <c r="B255" s="18" t="s">
        <v>54</v>
      </c>
      <c r="C255" s="19">
        <v>40000</v>
      </c>
      <c r="D255" s="20"/>
    </row>
    <row r="256" spans="1:4" ht="15" customHeight="1">
      <c r="A256" s="17"/>
      <c r="B256" s="18" t="s">
        <v>61</v>
      </c>
      <c r="C256" s="19">
        <v>60000</v>
      </c>
      <c r="D256" s="20"/>
    </row>
    <row r="257" spans="1:4" ht="15" customHeight="1">
      <c r="A257" s="17"/>
      <c r="B257" s="18" t="s">
        <v>62</v>
      </c>
      <c r="C257" s="19">
        <v>370000</v>
      </c>
      <c r="D257" s="20"/>
    </row>
    <row r="258" spans="1:4" ht="15" customHeight="1">
      <c r="A258" s="17"/>
      <c r="B258" s="18" t="s">
        <v>63</v>
      </c>
      <c r="C258" s="19">
        <v>240000</v>
      </c>
      <c r="D258" s="20"/>
    </row>
    <row r="259" spans="1:4" ht="15" customHeight="1">
      <c r="A259" s="17"/>
      <c r="B259" s="18" t="s">
        <v>64</v>
      </c>
      <c r="C259" s="19">
        <v>130000</v>
      </c>
      <c r="D259" s="20"/>
    </row>
    <row r="260" spans="1:4" ht="15" customHeight="1">
      <c r="A260" s="17"/>
      <c r="B260" s="18" t="s">
        <v>66</v>
      </c>
      <c r="C260" s="19">
        <v>6000</v>
      </c>
      <c r="D260" s="20"/>
    </row>
    <row r="261" spans="1:4" ht="15" customHeight="1">
      <c r="A261" s="17"/>
      <c r="B261" s="18" t="s">
        <v>67</v>
      </c>
      <c r="C261" s="19">
        <v>8000</v>
      </c>
      <c r="D261" s="20"/>
    </row>
    <row r="262" spans="1:4" ht="15" customHeight="1">
      <c r="A262" s="17"/>
      <c r="B262" s="18" t="s">
        <v>57</v>
      </c>
      <c r="C262" s="19">
        <v>10000</v>
      </c>
      <c r="D262" s="20"/>
    </row>
    <row r="263" spans="1:4" ht="15" customHeight="1">
      <c r="A263" s="17"/>
      <c r="B263" s="18" t="s">
        <v>251</v>
      </c>
      <c r="C263" s="19">
        <v>50000</v>
      </c>
      <c r="D263" s="20"/>
    </row>
    <row r="264" spans="1:4" ht="15" customHeight="1">
      <c r="A264" s="17"/>
      <c r="B264" s="18" t="s">
        <v>58</v>
      </c>
      <c r="C264" s="19">
        <v>80000</v>
      </c>
      <c r="D264" s="20"/>
    </row>
    <row r="265" spans="1:4" ht="15" customHeight="1">
      <c r="A265" s="17"/>
      <c r="B265" s="18" t="s">
        <v>68</v>
      </c>
      <c r="C265" s="19">
        <v>10000</v>
      </c>
      <c r="D265" s="20"/>
    </row>
    <row r="266" spans="1:4" ht="15" customHeight="1">
      <c r="A266" s="17"/>
      <c r="B266" s="18" t="s">
        <v>216</v>
      </c>
      <c r="C266" s="19">
        <v>4000</v>
      </c>
      <c r="D266" s="20"/>
    </row>
    <row r="267" spans="1:4" ht="15" customHeight="1">
      <c r="A267" s="17"/>
      <c r="B267" s="18" t="s">
        <v>420</v>
      </c>
      <c r="C267" s="19">
        <v>15900</v>
      </c>
      <c r="D267" s="58" t="s">
        <v>422</v>
      </c>
    </row>
    <row r="268" spans="1:4" ht="15" customHeight="1">
      <c r="A268" s="17"/>
      <c r="B268" s="18" t="s">
        <v>421</v>
      </c>
      <c r="C268" s="19">
        <v>129100</v>
      </c>
      <c r="D268" s="58" t="s">
        <v>423</v>
      </c>
    </row>
    <row r="269" spans="1:4" ht="15" customHeight="1">
      <c r="A269" s="17"/>
      <c r="B269" s="18" t="s">
        <v>325</v>
      </c>
      <c r="C269" s="19">
        <v>500000</v>
      </c>
      <c r="D269" s="20"/>
    </row>
    <row r="270" spans="1:4" ht="15" customHeight="1">
      <c r="A270" s="17"/>
      <c r="B270" s="18" t="s">
        <v>154</v>
      </c>
      <c r="C270" s="19">
        <v>30000</v>
      </c>
      <c r="D270" s="20"/>
    </row>
    <row r="271" spans="1:4" ht="15" customHeight="1">
      <c r="A271" s="17"/>
      <c r="B271" s="18" t="s">
        <v>155</v>
      </c>
      <c r="C271" s="19">
        <v>30000</v>
      </c>
      <c r="D271" s="20"/>
    </row>
    <row r="272" spans="1:4" ht="15" customHeight="1">
      <c r="A272" s="17"/>
      <c r="B272" s="18" t="s">
        <v>156</v>
      </c>
      <c r="C272" s="19">
        <v>30000</v>
      </c>
      <c r="D272" s="20"/>
    </row>
    <row r="273" spans="1:4" ht="15" customHeight="1" thickBot="1">
      <c r="A273" s="21"/>
      <c r="B273" s="22" t="s">
        <v>157</v>
      </c>
      <c r="C273" s="23">
        <v>30000</v>
      </c>
      <c r="D273" s="24"/>
    </row>
    <row r="274" spans="1:5" ht="15" customHeight="1" thickBot="1">
      <c r="A274" s="25" t="s">
        <v>127</v>
      </c>
      <c r="B274" s="26" t="s">
        <v>69</v>
      </c>
      <c r="C274" s="27">
        <f>SUM(C275:C285)</f>
        <v>2476000</v>
      </c>
      <c r="D274" s="28"/>
      <c r="E274" s="3">
        <f>SUM(C274)</f>
        <v>2476000</v>
      </c>
    </row>
    <row r="275" spans="1:4" ht="15" customHeight="1">
      <c r="A275" s="13"/>
      <c r="B275" s="14" t="s">
        <v>301</v>
      </c>
      <c r="C275" s="15">
        <v>140000</v>
      </c>
      <c r="D275" s="16"/>
    </row>
    <row r="276" spans="1:4" ht="15" customHeight="1">
      <c r="A276" s="17"/>
      <c r="B276" s="18" t="s">
        <v>260</v>
      </c>
      <c r="C276" s="19">
        <v>40000</v>
      </c>
      <c r="D276" s="20"/>
    </row>
    <row r="277" spans="1:4" ht="15" customHeight="1">
      <c r="A277" s="17"/>
      <c r="B277" s="18" t="s">
        <v>302</v>
      </c>
      <c r="C277" s="19">
        <v>1190000</v>
      </c>
      <c r="D277" s="20"/>
    </row>
    <row r="278" spans="1:4" ht="15" customHeight="1">
      <c r="A278" s="17"/>
      <c r="B278" s="18" t="s">
        <v>303</v>
      </c>
      <c r="C278" s="19">
        <v>170000</v>
      </c>
      <c r="D278" s="20"/>
    </row>
    <row r="279" spans="1:4" ht="15" customHeight="1">
      <c r="A279" s="17"/>
      <c r="B279" s="18" t="s">
        <v>304</v>
      </c>
      <c r="C279" s="19">
        <v>210000</v>
      </c>
      <c r="D279" s="20"/>
    </row>
    <row r="280" spans="1:4" ht="15" customHeight="1">
      <c r="A280" s="17"/>
      <c r="B280" s="18" t="s">
        <v>333</v>
      </c>
      <c r="C280" s="19">
        <v>300000</v>
      </c>
      <c r="D280" s="20"/>
    </row>
    <row r="281" spans="1:4" ht="15" customHeight="1">
      <c r="A281" s="17"/>
      <c r="B281" s="18" t="s">
        <v>334</v>
      </c>
      <c r="C281" s="19">
        <v>133000</v>
      </c>
      <c r="D281" s="20"/>
    </row>
    <row r="282" spans="1:4" ht="15" customHeight="1">
      <c r="A282" s="17"/>
      <c r="B282" s="18" t="s">
        <v>70</v>
      </c>
      <c r="C282" s="19">
        <v>144000</v>
      </c>
      <c r="D282" s="20"/>
    </row>
    <row r="283" spans="1:4" ht="15" customHeight="1">
      <c r="A283" s="17"/>
      <c r="B283" s="18" t="s">
        <v>335</v>
      </c>
      <c r="C283" s="19">
        <v>36000</v>
      </c>
      <c r="D283" s="20"/>
    </row>
    <row r="284" spans="1:4" ht="15" customHeight="1">
      <c r="A284" s="17"/>
      <c r="B284" s="18" t="s">
        <v>336</v>
      </c>
      <c r="C284" s="19">
        <v>13000</v>
      </c>
      <c r="D284" s="20"/>
    </row>
    <row r="285" spans="1:4" ht="15" customHeight="1" thickBot="1">
      <c r="A285" s="21"/>
      <c r="B285" s="22" t="s">
        <v>253</v>
      </c>
      <c r="C285" s="23">
        <v>100000</v>
      </c>
      <c r="D285" s="24"/>
    </row>
    <row r="286" spans="1:5" ht="15" customHeight="1" thickBot="1">
      <c r="A286" s="25" t="s">
        <v>128</v>
      </c>
      <c r="B286" s="26" t="s">
        <v>71</v>
      </c>
      <c r="C286" s="27">
        <f>SUM(C287:C342)</f>
        <v>53603000</v>
      </c>
      <c r="D286" s="28"/>
      <c r="E286" s="3">
        <f>SUM(C286)</f>
        <v>53603000</v>
      </c>
    </row>
    <row r="287" spans="1:4" ht="15" customHeight="1">
      <c r="A287" s="13"/>
      <c r="B287" s="14" t="s">
        <v>337</v>
      </c>
      <c r="C287" s="15">
        <v>29194000</v>
      </c>
      <c r="D287" s="16"/>
    </row>
    <row r="288" spans="1:4" ht="15" customHeight="1">
      <c r="A288" s="17"/>
      <c r="B288" s="18" t="s">
        <v>338</v>
      </c>
      <c r="C288" s="19">
        <v>923000</v>
      </c>
      <c r="D288" s="20"/>
    </row>
    <row r="289" spans="1:4" ht="15" customHeight="1">
      <c r="A289" s="17"/>
      <c r="B289" s="18" t="s">
        <v>305</v>
      </c>
      <c r="C289" s="19">
        <v>50000</v>
      </c>
      <c r="D289" s="20"/>
    </row>
    <row r="290" spans="1:4" ht="15" customHeight="1">
      <c r="A290" s="17"/>
      <c r="B290" s="18" t="s">
        <v>306</v>
      </c>
      <c r="C290" s="19">
        <v>399000</v>
      </c>
      <c r="D290" s="20"/>
    </row>
    <row r="291" spans="1:4" ht="15" customHeight="1">
      <c r="A291" s="17"/>
      <c r="B291" s="18" t="s">
        <v>169</v>
      </c>
      <c r="C291" s="19">
        <v>230000</v>
      </c>
      <c r="D291" s="20"/>
    </row>
    <row r="292" spans="1:4" ht="15" customHeight="1">
      <c r="A292" s="17"/>
      <c r="B292" s="18" t="s">
        <v>170</v>
      </c>
      <c r="C292" s="19">
        <v>38000</v>
      </c>
      <c r="D292" s="20"/>
    </row>
    <row r="293" spans="1:4" ht="15" customHeight="1">
      <c r="A293" s="17"/>
      <c r="B293" s="18" t="s">
        <v>341</v>
      </c>
      <c r="C293" s="19">
        <v>7364000</v>
      </c>
      <c r="D293" s="20"/>
    </row>
    <row r="294" spans="1:4" ht="15" customHeight="1">
      <c r="A294" s="17"/>
      <c r="B294" s="18" t="s">
        <v>342</v>
      </c>
      <c r="C294" s="19">
        <v>234000</v>
      </c>
      <c r="D294" s="20"/>
    </row>
    <row r="295" spans="1:4" ht="15" customHeight="1">
      <c r="A295" s="17"/>
      <c r="B295" s="18" t="s">
        <v>343</v>
      </c>
      <c r="C295" s="19">
        <v>13000</v>
      </c>
      <c r="D295" s="20"/>
    </row>
    <row r="296" spans="1:4" ht="15" customHeight="1">
      <c r="A296" s="17"/>
      <c r="B296" s="18" t="s">
        <v>344</v>
      </c>
      <c r="C296" s="19">
        <v>102000</v>
      </c>
      <c r="D296" s="20"/>
    </row>
    <row r="297" spans="1:4" ht="15" customHeight="1">
      <c r="A297" s="17"/>
      <c r="B297" s="18" t="s">
        <v>345</v>
      </c>
      <c r="C297" s="19">
        <v>34000</v>
      </c>
      <c r="D297" s="20"/>
    </row>
    <row r="298" spans="1:4" ht="15" customHeight="1">
      <c r="A298" s="17"/>
      <c r="B298" s="18" t="s">
        <v>339</v>
      </c>
      <c r="C298" s="19">
        <v>2652000</v>
      </c>
      <c r="D298" s="20"/>
    </row>
    <row r="299" spans="1:4" ht="15" customHeight="1">
      <c r="A299" s="17"/>
      <c r="B299" s="18" t="s">
        <v>340</v>
      </c>
      <c r="C299" s="19">
        <v>85000</v>
      </c>
      <c r="D299" s="20"/>
    </row>
    <row r="300" spans="1:4" ht="15" customHeight="1">
      <c r="A300" s="17"/>
      <c r="B300" s="18" t="s">
        <v>171</v>
      </c>
      <c r="C300" s="19">
        <v>5000</v>
      </c>
      <c r="D300" s="20"/>
    </row>
    <row r="301" spans="1:4" ht="15" customHeight="1">
      <c r="A301" s="17"/>
      <c r="B301" s="18" t="s">
        <v>172</v>
      </c>
      <c r="C301" s="19">
        <v>38000</v>
      </c>
      <c r="D301" s="20"/>
    </row>
    <row r="302" spans="1:4" ht="15" customHeight="1">
      <c r="A302" s="17"/>
      <c r="B302" s="18" t="s">
        <v>346</v>
      </c>
      <c r="C302" s="19">
        <v>12000</v>
      </c>
      <c r="D302" s="20"/>
    </row>
    <row r="303" spans="1:4" ht="15" customHeight="1">
      <c r="A303" s="17"/>
      <c r="B303" s="18" t="s">
        <v>72</v>
      </c>
      <c r="C303" s="19">
        <v>151000</v>
      </c>
      <c r="D303" s="20"/>
    </row>
    <row r="304" spans="1:4" ht="15" customHeight="1">
      <c r="A304" s="17"/>
      <c r="B304" s="18" t="s">
        <v>326</v>
      </c>
      <c r="C304" s="19">
        <v>40000</v>
      </c>
      <c r="D304" s="20"/>
    </row>
    <row r="305" spans="1:4" ht="15" customHeight="1">
      <c r="A305" s="17"/>
      <c r="B305" s="18" t="s">
        <v>328</v>
      </c>
      <c r="C305" s="19">
        <v>75000</v>
      </c>
      <c r="D305" s="20"/>
    </row>
    <row r="306" spans="1:4" ht="15" customHeight="1">
      <c r="A306" s="17"/>
      <c r="B306" s="18" t="s">
        <v>60</v>
      </c>
      <c r="C306" s="19">
        <v>150000</v>
      </c>
      <c r="D306" s="20"/>
    </row>
    <row r="307" spans="1:4" ht="15" customHeight="1">
      <c r="A307" s="17"/>
      <c r="B307" s="18" t="s">
        <v>5</v>
      </c>
      <c r="C307" s="19">
        <v>475000</v>
      </c>
      <c r="D307" s="20"/>
    </row>
    <row r="308" spans="1:4" ht="15" customHeight="1">
      <c r="A308" s="17"/>
      <c r="B308" s="18" t="s">
        <v>54</v>
      </c>
      <c r="C308" s="19">
        <v>900000</v>
      </c>
      <c r="D308" s="20"/>
    </row>
    <row r="309" spans="1:4" ht="15" customHeight="1">
      <c r="A309" s="17"/>
      <c r="B309" s="18" t="s">
        <v>61</v>
      </c>
      <c r="C309" s="19">
        <v>150000</v>
      </c>
      <c r="D309" s="20"/>
    </row>
    <row r="310" spans="1:4" ht="15" customHeight="1">
      <c r="A310" s="17"/>
      <c r="B310" s="18" t="s">
        <v>62</v>
      </c>
      <c r="C310" s="19">
        <v>610000</v>
      </c>
      <c r="D310" s="20"/>
    </row>
    <row r="311" spans="1:4" ht="15" customHeight="1">
      <c r="A311" s="17"/>
      <c r="B311" s="18" t="s">
        <v>63</v>
      </c>
      <c r="C311" s="19">
        <v>995000</v>
      </c>
      <c r="D311" s="20"/>
    </row>
    <row r="312" spans="1:4" ht="15" customHeight="1">
      <c r="A312" s="17"/>
      <c r="B312" s="18" t="s">
        <v>64</v>
      </c>
      <c r="C312" s="19">
        <v>260000</v>
      </c>
      <c r="D312" s="20"/>
    </row>
    <row r="313" spans="1:4" ht="15" customHeight="1">
      <c r="A313" s="17"/>
      <c r="B313" s="18" t="s">
        <v>65</v>
      </c>
      <c r="C313" s="19">
        <v>700000</v>
      </c>
      <c r="D313" s="20"/>
    </row>
    <row r="314" spans="1:4" ht="15" customHeight="1">
      <c r="A314" s="17"/>
      <c r="B314" s="18" t="s">
        <v>66</v>
      </c>
      <c r="C314" s="19">
        <v>600000</v>
      </c>
      <c r="D314" s="20"/>
    </row>
    <row r="315" spans="1:4" ht="15" customHeight="1">
      <c r="A315" s="17"/>
      <c r="B315" s="18" t="s">
        <v>256</v>
      </c>
      <c r="C315" s="19">
        <v>450000</v>
      </c>
      <c r="D315" s="20"/>
    </row>
    <row r="316" spans="1:4" ht="15" customHeight="1">
      <c r="A316" s="17"/>
      <c r="B316" s="18" t="s">
        <v>73</v>
      </c>
      <c r="C316" s="19">
        <v>350000</v>
      </c>
      <c r="D316" s="20"/>
    </row>
    <row r="317" spans="1:4" ht="15" customHeight="1">
      <c r="A317" s="17"/>
      <c r="B317" s="18" t="s">
        <v>57</v>
      </c>
      <c r="C317" s="19">
        <v>500000</v>
      </c>
      <c r="D317" s="20"/>
    </row>
    <row r="318" spans="1:4" ht="15" customHeight="1">
      <c r="A318" s="17"/>
      <c r="B318" s="18" t="s">
        <v>251</v>
      </c>
      <c r="C318" s="19">
        <v>1626000</v>
      </c>
      <c r="D318" s="20"/>
    </row>
    <row r="319" spans="1:4" ht="15" customHeight="1">
      <c r="A319" s="17"/>
      <c r="B319" s="18" t="s">
        <v>329</v>
      </c>
      <c r="C319" s="19">
        <v>920000</v>
      </c>
      <c r="D319" s="20"/>
    </row>
    <row r="320" spans="1:4" ht="15" customHeight="1">
      <c r="A320" s="17"/>
      <c r="B320" s="18" t="s">
        <v>58</v>
      </c>
      <c r="C320" s="19">
        <v>460000</v>
      </c>
      <c r="D320" s="20"/>
    </row>
    <row r="321" spans="1:4" ht="15" customHeight="1">
      <c r="A321" s="17"/>
      <c r="B321" s="18" t="s">
        <v>327</v>
      </c>
      <c r="C321" s="19">
        <v>15000</v>
      </c>
      <c r="D321" s="20"/>
    </row>
    <row r="322" spans="1:4" ht="15" customHeight="1">
      <c r="A322" s="17"/>
      <c r="B322" s="18" t="s">
        <v>74</v>
      </c>
      <c r="C322" s="19">
        <v>250000</v>
      </c>
      <c r="D322" s="20"/>
    </row>
    <row r="323" spans="1:4" ht="15" customHeight="1">
      <c r="A323" s="17"/>
      <c r="B323" s="18" t="s">
        <v>68</v>
      </c>
      <c r="C323" s="19">
        <v>90000</v>
      </c>
      <c r="D323" s="20"/>
    </row>
    <row r="324" spans="1:4" ht="15" customHeight="1">
      <c r="A324" s="17"/>
      <c r="B324" s="18" t="s">
        <v>75</v>
      </c>
      <c r="C324" s="19">
        <v>100000</v>
      </c>
      <c r="D324" s="20"/>
    </row>
    <row r="325" spans="1:4" ht="15" customHeight="1">
      <c r="A325" s="17"/>
      <c r="B325" s="18" t="s">
        <v>76</v>
      </c>
      <c r="C325" s="19">
        <v>50000</v>
      </c>
      <c r="D325" s="20"/>
    </row>
    <row r="326" spans="1:4" ht="15" customHeight="1">
      <c r="A326" s="17"/>
      <c r="B326" s="18" t="s">
        <v>210</v>
      </c>
      <c r="C326" s="19">
        <v>50000</v>
      </c>
      <c r="D326" s="20"/>
    </row>
    <row r="327" spans="1:4" ht="15" customHeight="1">
      <c r="A327" s="17"/>
      <c r="B327" s="18" t="s">
        <v>77</v>
      </c>
      <c r="C327" s="19">
        <v>25000</v>
      </c>
      <c r="D327" s="20"/>
    </row>
    <row r="328" spans="1:4" ht="15" customHeight="1">
      <c r="A328" s="17"/>
      <c r="B328" s="18" t="s">
        <v>78</v>
      </c>
      <c r="C328" s="19">
        <v>30000</v>
      </c>
      <c r="D328" s="20"/>
    </row>
    <row r="329" spans="1:4" ht="15" customHeight="1">
      <c r="A329" s="17"/>
      <c r="B329" s="18" t="s">
        <v>158</v>
      </c>
      <c r="C329" s="19">
        <v>15000</v>
      </c>
      <c r="D329" s="20"/>
    </row>
    <row r="330" spans="1:4" ht="15" customHeight="1">
      <c r="A330" s="17"/>
      <c r="B330" s="18" t="s">
        <v>159</v>
      </c>
      <c r="C330" s="19">
        <v>10000</v>
      </c>
      <c r="D330" s="20"/>
    </row>
    <row r="331" spans="1:4" ht="15" customHeight="1">
      <c r="A331" s="17"/>
      <c r="B331" s="18" t="s">
        <v>160</v>
      </c>
      <c r="C331" s="19">
        <v>20000</v>
      </c>
      <c r="D331" s="20"/>
    </row>
    <row r="332" spans="1:4" ht="15" customHeight="1">
      <c r="A332" s="17"/>
      <c r="B332" s="18" t="s">
        <v>161</v>
      </c>
      <c r="C332" s="19">
        <v>10000</v>
      </c>
      <c r="D332" s="20"/>
    </row>
    <row r="333" spans="1:4" ht="15" customHeight="1">
      <c r="A333" s="17"/>
      <c r="B333" s="18" t="s">
        <v>254</v>
      </c>
      <c r="C333" s="19">
        <v>15000</v>
      </c>
      <c r="D333" s="20"/>
    </row>
    <row r="334" spans="1:4" ht="15" customHeight="1">
      <c r="A334" s="17"/>
      <c r="B334" s="18" t="s">
        <v>277</v>
      </c>
      <c r="C334" s="19">
        <v>15000</v>
      </c>
      <c r="D334" s="20"/>
    </row>
    <row r="335" spans="1:4" ht="15" customHeight="1">
      <c r="A335" s="17"/>
      <c r="B335" s="18" t="s">
        <v>255</v>
      </c>
      <c r="C335" s="19">
        <v>5000</v>
      </c>
      <c r="D335" s="20"/>
    </row>
    <row r="336" spans="1:4" ht="15" customHeight="1">
      <c r="A336" s="17"/>
      <c r="B336" s="18" t="s">
        <v>211</v>
      </c>
      <c r="C336" s="19">
        <v>1123000</v>
      </c>
      <c r="D336" s="20"/>
    </row>
    <row r="337" spans="1:4" ht="15" customHeight="1">
      <c r="A337" s="17"/>
      <c r="B337" s="18" t="s">
        <v>137</v>
      </c>
      <c r="C337" s="19">
        <v>70000</v>
      </c>
      <c r="D337" s="20"/>
    </row>
    <row r="338" spans="1:4" ht="15" customHeight="1">
      <c r="A338" s="17"/>
      <c r="B338" s="18" t="s">
        <v>330</v>
      </c>
      <c r="C338" s="19">
        <v>350000</v>
      </c>
      <c r="D338" s="20"/>
    </row>
    <row r="339" spans="1:4" ht="15" customHeight="1">
      <c r="A339" s="17"/>
      <c r="B339" s="18" t="s">
        <v>218</v>
      </c>
      <c r="C339" s="19">
        <v>135000</v>
      </c>
      <c r="D339" s="20"/>
    </row>
    <row r="340" spans="1:4" ht="15" customHeight="1">
      <c r="A340" s="17"/>
      <c r="B340" s="18" t="s">
        <v>332</v>
      </c>
      <c r="C340" s="19">
        <v>150000</v>
      </c>
      <c r="D340" s="20"/>
    </row>
    <row r="341" spans="1:4" ht="15" customHeight="1">
      <c r="A341" s="17"/>
      <c r="B341" s="18" t="s">
        <v>278</v>
      </c>
      <c r="C341" s="19">
        <v>250000</v>
      </c>
      <c r="D341" s="20"/>
    </row>
    <row r="342" spans="1:4" ht="15" customHeight="1" thickBot="1">
      <c r="A342" s="21"/>
      <c r="B342" s="22" t="s">
        <v>258</v>
      </c>
      <c r="C342" s="23">
        <v>40000</v>
      </c>
      <c r="D342" s="24"/>
    </row>
    <row r="343" spans="1:5" ht="15" customHeight="1" thickBot="1">
      <c r="A343" s="25" t="s">
        <v>129</v>
      </c>
      <c r="B343" s="26" t="s">
        <v>152</v>
      </c>
      <c r="C343" s="27">
        <f>SUM(C344)</f>
        <v>100000</v>
      </c>
      <c r="D343" s="28"/>
      <c r="E343" s="3">
        <f>SUM(C343)</f>
        <v>100000</v>
      </c>
    </row>
    <row r="344" spans="1:4" ht="15" customHeight="1" thickBot="1">
      <c r="A344" s="29"/>
      <c r="B344" s="30" t="s">
        <v>55</v>
      </c>
      <c r="C344" s="31">
        <v>100000</v>
      </c>
      <c r="D344" s="32"/>
    </row>
    <row r="345" spans="1:5" ht="15" customHeight="1" thickBot="1">
      <c r="A345" s="25" t="s">
        <v>130</v>
      </c>
      <c r="B345" s="26" t="s">
        <v>79</v>
      </c>
      <c r="C345" s="27">
        <f>SUM(C346)</f>
        <v>1000000</v>
      </c>
      <c r="D345" s="28"/>
      <c r="E345" s="3">
        <f>SUM(C345)</f>
        <v>1000000</v>
      </c>
    </row>
    <row r="346" spans="1:4" ht="15" customHeight="1" thickBot="1">
      <c r="A346" s="29"/>
      <c r="B346" s="30" t="s">
        <v>195</v>
      </c>
      <c r="C346" s="31">
        <v>1000000</v>
      </c>
      <c r="D346" s="32"/>
    </row>
    <row r="347" spans="1:5" ht="15" customHeight="1" thickBot="1">
      <c r="A347" s="25" t="s">
        <v>131</v>
      </c>
      <c r="B347" s="26" t="s">
        <v>80</v>
      </c>
      <c r="C347" s="27">
        <f>SUM(C348)</f>
        <v>2000000</v>
      </c>
      <c r="D347" s="28"/>
      <c r="E347" s="3">
        <f>SUM(C347)</f>
        <v>2000000</v>
      </c>
    </row>
    <row r="348" spans="1:4" ht="15" customHeight="1" thickBot="1">
      <c r="A348" s="29"/>
      <c r="B348" s="30" t="s">
        <v>191</v>
      </c>
      <c r="C348" s="31">
        <v>2000000</v>
      </c>
      <c r="D348" s="32"/>
    </row>
    <row r="349" spans="1:5" ht="15" customHeight="1" thickBot="1">
      <c r="A349" s="25" t="s">
        <v>132</v>
      </c>
      <c r="B349" s="26" t="s">
        <v>81</v>
      </c>
      <c r="C349" s="27">
        <f>SUM(C350:C357)</f>
        <v>11499600</v>
      </c>
      <c r="D349" s="28"/>
      <c r="E349" s="3">
        <f>SUM(C349)</f>
        <v>11499600</v>
      </c>
    </row>
    <row r="350" spans="1:4" ht="15" customHeight="1">
      <c r="A350" s="13"/>
      <c r="B350" s="14" t="s">
        <v>275</v>
      </c>
      <c r="C350" s="15">
        <v>6024600</v>
      </c>
      <c r="D350" s="50" t="s">
        <v>424</v>
      </c>
    </row>
    <row r="351" spans="1:4" ht="15" customHeight="1">
      <c r="A351" s="17"/>
      <c r="B351" s="18" t="s">
        <v>214</v>
      </c>
      <c r="C351" s="19">
        <v>100000</v>
      </c>
      <c r="D351" s="20"/>
    </row>
    <row r="352" spans="1:4" ht="15" customHeight="1">
      <c r="A352" s="17"/>
      <c r="B352" s="18" t="s">
        <v>234</v>
      </c>
      <c r="C352" s="19">
        <v>250000</v>
      </c>
      <c r="D352" s="20"/>
    </row>
    <row r="353" spans="1:4" ht="15" customHeight="1">
      <c r="A353" s="17"/>
      <c r="B353" s="18" t="s">
        <v>143</v>
      </c>
      <c r="C353" s="19">
        <v>1100000</v>
      </c>
      <c r="D353" s="20"/>
    </row>
    <row r="354" spans="1:4" ht="15" customHeight="1">
      <c r="A354" s="17"/>
      <c r="B354" s="18" t="s">
        <v>145</v>
      </c>
      <c r="C354" s="19">
        <v>1370000</v>
      </c>
      <c r="D354" s="20"/>
    </row>
    <row r="355" spans="1:4" ht="15" customHeight="1">
      <c r="A355" s="17"/>
      <c r="B355" s="18" t="s">
        <v>146</v>
      </c>
      <c r="C355" s="19">
        <v>1870000</v>
      </c>
      <c r="D355" s="20"/>
    </row>
    <row r="356" spans="1:4" ht="15" customHeight="1">
      <c r="A356" s="17"/>
      <c r="B356" s="18" t="s">
        <v>165</v>
      </c>
      <c r="C356" s="19">
        <v>740000</v>
      </c>
      <c r="D356" s="20"/>
    </row>
    <row r="357" spans="1:4" ht="15" customHeight="1" thickBot="1">
      <c r="A357" s="21"/>
      <c r="B357" s="22" t="s">
        <v>166</v>
      </c>
      <c r="C357" s="23">
        <v>45000</v>
      </c>
      <c r="D357" s="24"/>
    </row>
    <row r="358" spans="1:5" ht="15" customHeight="1" thickBot="1">
      <c r="A358" s="25"/>
      <c r="B358" s="26" t="s">
        <v>82</v>
      </c>
      <c r="C358" s="27">
        <v>168784600</v>
      </c>
      <c r="D358" s="28"/>
      <c r="E358" s="3">
        <f>SUM(E3:E357)</f>
        <v>168784600</v>
      </c>
    </row>
    <row r="359" spans="1:4" ht="15" customHeight="1">
      <c r="A359" s="36"/>
      <c r="B359" s="36"/>
      <c r="C359" s="37"/>
      <c r="D359" s="36"/>
    </row>
    <row r="360" spans="1:4" ht="15" customHeight="1" thickBot="1">
      <c r="A360" s="36"/>
      <c r="B360" s="36"/>
      <c r="C360" s="37"/>
      <c r="D360" s="36"/>
    </row>
    <row r="361" spans="1:4" ht="15" customHeight="1" thickBot="1">
      <c r="A361" s="6" t="s">
        <v>197</v>
      </c>
      <c r="B361" s="38" t="s">
        <v>83</v>
      </c>
      <c r="C361" s="39" t="s">
        <v>391</v>
      </c>
      <c r="D361" s="8"/>
    </row>
    <row r="362" spans="1:4" ht="15" customHeight="1" thickBot="1">
      <c r="A362" s="6">
        <v>8123</v>
      </c>
      <c r="B362" s="40" t="s">
        <v>196</v>
      </c>
      <c r="C362" s="41">
        <v>0</v>
      </c>
      <c r="D362" s="8"/>
    </row>
    <row r="363" spans="1:4" ht="15" customHeight="1">
      <c r="A363" s="42">
        <v>8124</v>
      </c>
      <c r="B363" s="43" t="s">
        <v>135</v>
      </c>
      <c r="C363" s="44">
        <v>-15760000</v>
      </c>
      <c r="D363" s="45"/>
    </row>
    <row r="364" spans="1:4" ht="15" customHeight="1">
      <c r="A364" s="17"/>
      <c r="B364" s="18" t="s">
        <v>390</v>
      </c>
      <c r="C364" s="19">
        <v>-10000000</v>
      </c>
      <c r="D364" s="20"/>
    </row>
    <row r="365" spans="1:4" ht="15" customHeight="1" thickBot="1">
      <c r="A365" s="46"/>
      <c r="B365" s="47" t="s">
        <v>247</v>
      </c>
      <c r="C365" s="48">
        <v>-5760000</v>
      </c>
      <c r="D365" s="49"/>
    </row>
    <row r="366" spans="1:4" ht="15" customHeight="1" thickBot="1">
      <c r="A366" s="25"/>
      <c r="B366" s="26" t="s">
        <v>84</v>
      </c>
      <c r="C366" s="27">
        <v>-15760000</v>
      </c>
      <c r="D366" s="28"/>
    </row>
  </sheetData>
  <sheetProtection/>
  <mergeCells count="1">
    <mergeCell ref="A1:D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&amp;R&amp;P</oddHeader>
  </headerFooter>
  <rowBreaks count="5" manualBreakCount="5">
    <brk id="59" max="255" man="1"/>
    <brk id="122" max="255" man="1"/>
    <brk id="184" max="255" man="1"/>
    <brk id="245" max="255" man="1"/>
    <brk id="3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Žáková Květuše</cp:lastModifiedBy>
  <cp:lastPrinted>2014-11-26T10:18:14Z</cp:lastPrinted>
  <dcterms:created xsi:type="dcterms:W3CDTF">2004-01-07T10:49:40Z</dcterms:created>
  <dcterms:modified xsi:type="dcterms:W3CDTF">2014-11-26T10:54:48Z</dcterms:modified>
  <cp:category/>
  <cp:version/>
  <cp:contentType/>
  <cp:contentStatus/>
</cp:coreProperties>
</file>