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'List1'!$A$1:$B$51</definedName>
  </definedNames>
  <calcPr fullCalcOnLoad="1"/>
</workbook>
</file>

<file path=xl/sharedStrings.xml><?xml version="1.0" encoding="utf-8"?>
<sst xmlns="http://schemas.openxmlformats.org/spreadsheetml/2006/main" count="52" uniqueCount="52">
  <si>
    <t>Druh příjmů</t>
  </si>
  <si>
    <t>Daň z příjmů fyz.osob ze závislé činnosti</t>
  </si>
  <si>
    <t>Daň z příjmů právnických osob</t>
  </si>
  <si>
    <t>Daň z nemovitostí</t>
  </si>
  <si>
    <t>Daň z přidané hodnoty</t>
  </si>
  <si>
    <t>Daň z příjmů fyz. osob vybíraná srážkou</t>
  </si>
  <si>
    <t>Daň z přijmů fyz. osob ze samost.výděleč.činnosti</t>
  </si>
  <si>
    <t>Mezisoučet</t>
  </si>
  <si>
    <t>Správní poplatky</t>
  </si>
  <si>
    <t>Poplatek ze psů</t>
  </si>
  <si>
    <t>Poplatek za užívání veřejného prostranství</t>
  </si>
  <si>
    <t>Poplatek z ubytovacích kapacit</t>
  </si>
  <si>
    <t>Poplatek za povolení k vjezdu</t>
  </si>
  <si>
    <t>Poplatek za provoz výher.hracích přístrojů</t>
  </si>
  <si>
    <t>Poplatek za svoz PDO</t>
  </si>
  <si>
    <t>Daňové příjmy celkem</t>
  </si>
  <si>
    <t xml:space="preserve"> - na výkon státní správy</t>
  </si>
  <si>
    <t>Pronájem mostu nad dálnicí - reklama</t>
  </si>
  <si>
    <t>Lesní hospodářství - prodej dřeva</t>
  </si>
  <si>
    <t>Nájemné v KD Mostiště</t>
  </si>
  <si>
    <t xml:space="preserve"> - náj.prostor Rychlé záchranné pomoci</t>
  </si>
  <si>
    <t>Pronájem domu č.p. 17 - Jupiter club</t>
  </si>
  <si>
    <t>Pronájem kanceláří</t>
  </si>
  <si>
    <t>Příjmy z úroků</t>
  </si>
  <si>
    <t>Uhrada složky odpisů z pronaj.majetku od TS</t>
  </si>
  <si>
    <t>Odměna obci za třídění odpadu</t>
  </si>
  <si>
    <t>Nedaňové příjmy celkem</t>
  </si>
  <si>
    <t>Kapitálové příjmy celkem</t>
  </si>
  <si>
    <t>Pronájem České spořitelny</t>
  </si>
  <si>
    <t xml:space="preserve">Příjmy z pronájmu a podnájmu pozemků </t>
  </si>
  <si>
    <t>Pronájem Zim.stadion - bufet</t>
  </si>
  <si>
    <t xml:space="preserve"> - na školství (1.401,- Kč na 1 žáka)</t>
  </si>
  <si>
    <t>Nájemné v KD Lhotky (pohostin. 6 tis.,SK Sokol 2 tis.)</t>
  </si>
  <si>
    <t>Daň z příjmů práv.osob .za obce (byt.hosp.)</t>
  </si>
  <si>
    <t xml:space="preserve"> - nebyt. prostory MŠ Lhotky</t>
  </si>
  <si>
    <t xml:space="preserve">Příjmy celkem </t>
  </si>
  <si>
    <t>Připojení do Metrop.sítě+geog.inf.systému</t>
  </si>
  <si>
    <t>Pronájem plakátovací plochy</t>
  </si>
  <si>
    <t>Lesní hospodářství - pronájem lesů</t>
  </si>
  <si>
    <t xml:space="preserve"> - náj.prostor RZP-MUDr.Sedmidubská</t>
  </si>
  <si>
    <t>Pronájem hasičské zbrojnice -HZS</t>
  </si>
  <si>
    <t>Příjmy z pronájmu majetku Tech.službám</t>
  </si>
  <si>
    <t>Odměna za zajišťování zpětného odběru el.zař.</t>
  </si>
  <si>
    <t>Převod zisku z hospodář.činnosti za minulý rok</t>
  </si>
  <si>
    <t xml:space="preserve"> Rozpočet příjmů města Velké Meziříčí na rok 2012 (v tis. Kč)</t>
  </si>
  <si>
    <t>Rozpočet 2012</t>
  </si>
  <si>
    <t>Příjmy z prodeje pozemků a budov a movit.maj.</t>
  </si>
  <si>
    <t xml:space="preserve">  </t>
  </si>
  <si>
    <t>Pronájem Charita-nízkoprah.centrum</t>
  </si>
  <si>
    <t xml:space="preserve">Pronájem sloupů veř.osvětl. - Mr.Magic </t>
  </si>
  <si>
    <t xml:space="preserve">Neinvestiční přijaté transfery ze SR v rámci souhrn.dot.vztahu: </t>
  </si>
  <si>
    <t>Přijaté transfery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</si>
</sst>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" fontId="1" fillId="33" borderId="0" xfId="0" applyNumberFormat="1" applyFont="1" applyFill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0" fontId="43" fillId="0" borderId="0" xfId="0" applyFont="1" applyBorder="1" applyAlignment="1">
      <alignment/>
    </xf>
    <xf numFmtId="0" fontId="2" fillId="23" borderId="12" xfId="0" applyFont="1" applyFill="1" applyBorder="1" applyAlignment="1">
      <alignment/>
    </xf>
    <xf numFmtId="4" fontId="1" fillId="23" borderId="10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/>
    </xf>
    <xf numFmtId="4" fontId="5" fillId="2" borderId="11" xfId="0" applyNumberFormat="1" applyFont="1" applyFill="1" applyBorder="1" applyAlignment="1">
      <alignment horizontal="right"/>
    </xf>
    <xf numFmtId="14" fontId="1" fillId="33" borderId="0" xfId="0" applyNumberFormat="1" applyFont="1" applyFill="1" applyAlignment="1">
      <alignment/>
    </xf>
    <xf numFmtId="0" fontId="3" fillId="2" borderId="16" xfId="0" applyFont="1" applyFill="1" applyBorder="1" applyAlignment="1">
      <alignment/>
    </xf>
    <xf numFmtId="4" fontId="6" fillId="2" borderId="16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SheetLayoutView="100" zoomScalePageLayoutView="0" workbookViewId="0" topLeftCell="A34">
      <selection activeCell="F39" sqref="F39"/>
    </sheetView>
  </sheetViews>
  <sheetFormatPr defaultColWidth="9.00390625" defaultRowHeight="18" customHeight="1"/>
  <cols>
    <col min="1" max="1" width="73.00390625" style="1" customWidth="1"/>
    <col min="2" max="2" width="31.875" style="6" customWidth="1"/>
    <col min="3" max="3" width="11.375" style="1" customWidth="1"/>
    <col min="4" max="16384" width="9.125" style="1" customWidth="1"/>
  </cols>
  <sheetData>
    <row r="1" spans="1:3" ht="21.75" customHeight="1" thickBot="1">
      <c r="A1" s="5" t="s">
        <v>44</v>
      </c>
      <c r="B1" s="8"/>
      <c r="C1" s="7"/>
    </row>
    <row r="2" spans="1:3" s="11" customFormat="1" ht="18" customHeight="1" thickBot="1">
      <c r="A2" s="9" t="s">
        <v>0</v>
      </c>
      <c r="B2" s="16" t="s">
        <v>45</v>
      </c>
      <c r="C2" s="10"/>
    </row>
    <row r="3" spans="1:3" ht="18" customHeight="1">
      <c r="A3" s="15" t="s">
        <v>1</v>
      </c>
      <c r="B3" s="13">
        <v>21200</v>
      </c>
      <c r="C3" s="7"/>
    </row>
    <row r="4" spans="1:3" ht="18" customHeight="1">
      <c r="A4" s="2" t="s">
        <v>2</v>
      </c>
      <c r="B4" s="3">
        <v>20000</v>
      </c>
      <c r="C4" s="7"/>
    </row>
    <row r="5" spans="1:3" ht="18" customHeight="1">
      <c r="A5" s="2" t="s">
        <v>3</v>
      </c>
      <c r="B5" s="3">
        <v>11400</v>
      </c>
      <c r="C5" s="7"/>
    </row>
    <row r="6" spans="1:3" ht="18" customHeight="1">
      <c r="A6" s="2" t="s">
        <v>4</v>
      </c>
      <c r="B6" s="3">
        <v>42500</v>
      </c>
      <c r="C6" s="7"/>
    </row>
    <row r="7" spans="1:3" ht="18" customHeight="1">
      <c r="A7" s="2" t="s">
        <v>5</v>
      </c>
      <c r="B7" s="3">
        <v>1800</v>
      </c>
      <c r="C7" s="7"/>
    </row>
    <row r="8" spans="1:3" ht="18" customHeight="1">
      <c r="A8" s="2" t="s">
        <v>6</v>
      </c>
      <c r="B8" s="3">
        <v>4600</v>
      </c>
      <c r="C8" s="7"/>
    </row>
    <row r="9" spans="1:3" ht="18" customHeight="1">
      <c r="A9" s="2" t="s">
        <v>33</v>
      </c>
      <c r="B9" s="3">
        <v>1400</v>
      </c>
      <c r="C9" s="7"/>
    </row>
    <row r="10" spans="1:3" ht="18" customHeight="1">
      <c r="A10" s="22" t="s">
        <v>7</v>
      </c>
      <c r="B10" s="23">
        <f>SUM(B3:B9)</f>
        <v>102900</v>
      </c>
      <c r="C10" s="7"/>
    </row>
    <row r="11" spans="1:3" ht="18" customHeight="1">
      <c r="A11" s="2" t="s">
        <v>8</v>
      </c>
      <c r="B11" s="3">
        <v>6700</v>
      </c>
      <c r="C11" s="7"/>
    </row>
    <row r="12" spans="1:3" ht="18" customHeight="1">
      <c r="A12" s="2" t="s">
        <v>9</v>
      </c>
      <c r="B12" s="3">
        <v>210</v>
      </c>
      <c r="C12" s="21"/>
    </row>
    <row r="13" spans="1:3" ht="18" customHeight="1">
      <c r="A13" s="2" t="s">
        <v>10</v>
      </c>
      <c r="B13" s="3">
        <v>250</v>
      </c>
      <c r="C13" s="7"/>
    </row>
    <row r="14" spans="1:3" ht="18" customHeight="1">
      <c r="A14" s="2" t="s">
        <v>11</v>
      </c>
      <c r="B14" s="3">
        <v>50</v>
      </c>
      <c r="C14" s="7"/>
    </row>
    <row r="15" spans="1:3" ht="18" customHeight="1">
      <c r="A15" s="2" t="s">
        <v>12</v>
      </c>
      <c r="B15" s="3">
        <v>2100</v>
      </c>
      <c r="C15" s="7"/>
    </row>
    <row r="16" spans="1:3" ht="18" customHeight="1">
      <c r="A16" s="2" t="s">
        <v>13</v>
      </c>
      <c r="B16" s="3">
        <v>200</v>
      </c>
      <c r="C16" s="7"/>
    </row>
    <row r="17" spans="1:3" ht="18" customHeight="1" thickBot="1">
      <c r="A17" s="17" t="s">
        <v>14</v>
      </c>
      <c r="B17" s="18">
        <v>5500</v>
      </c>
      <c r="C17" s="7"/>
    </row>
    <row r="18" spans="1:3" ht="18" customHeight="1" thickBot="1">
      <c r="A18" s="24" t="s">
        <v>15</v>
      </c>
      <c r="B18" s="25">
        <f>SUM(B10:B17)</f>
        <v>117910</v>
      </c>
      <c r="C18" s="7"/>
    </row>
    <row r="19" spans="1:3" ht="18" customHeight="1">
      <c r="A19" s="15" t="s">
        <v>50</v>
      </c>
      <c r="B19" s="13"/>
      <c r="C19" s="7"/>
    </row>
    <row r="20" spans="1:3" ht="18" customHeight="1">
      <c r="A20" s="2" t="s">
        <v>16</v>
      </c>
      <c r="B20" s="3">
        <v>22576</v>
      </c>
      <c r="C20" s="7"/>
    </row>
    <row r="21" spans="1:3" ht="18" customHeight="1">
      <c r="A21" s="2" t="s">
        <v>31</v>
      </c>
      <c r="B21" s="3">
        <v>2258.7</v>
      </c>
      <c r="C21" s="7"/>
    </row>
    <row r="22" spans="1:3" ht="18" customHeight="1" thickBot="1">
      <c r="A22" s="17" t="s">
        <v>43</v>
      </c>
      <c r="B22" s="18">
        <v>6000</v>
      </c>
      <c r="C22" s="7"/>
    </row>
    <row r="23" spans="1:3" ht="18" customHeight="1" thickBot="1">
      <c r="A23" s="24" t="s">
        <v>51</v>
      </c>
      <c r="B23" s="25">
        <f>SUM(B20:B22)</f>
        <v>30834.7</v>
      </c>
      <c r="C23" s="7"/>
    </row>
    <row r="24" spans="1:3" ht="18" customHeight="1">
      <c r="A24" s="15" t="s">
        <v>41</v>
      </c>
      <c r="B24" s="13">
        <v>326</v>
      </c>
      <c r="C24" s="7"/>
    </row>
    <row r="25" spans="1:3" ht="18" customHeight="1">
      <c r="A25" s="2" t="s">
        <v>29</v>
      </c>
      <c r="B25" s="3">
        <v>624</v>
      </c>
      <c r="C25" s="7"/>
    </row>
    <row r="26" spans="1:3" ht="18" customHeight="1">
      <c r="A26" s="2" t="s">
        <v>17</v>
      </c>
      <c r="B26" s="3">
        <v>240</v>
      </c>
      <c r="C26" s="7"/>
    </row>
    <row r="27" spans="1:3" ht="18" customHeight="1">
      <c r="A27" s="2" t="s">
        <v>37</v>
      </c>
      <c r="B27" s="3">
        <v>1</v>
      </c>
      <c r="C27" s="7"/>
    </row>
    <row r="28" spans="1:3" ht="18" customHeight="1">
      <c r="A28" s="2" t="s">
        <v>18</v>
      </c>
      <c r="B28" s="3">
        <v>10</v>
      </c>
      <c r="C28" s="7"/>
    </row>
    <row r="29" spans="1:3" ht="18" customHeight="1">
      <c r="A29" s="2" t="s">
        <v>38</v>
      </c>
      <c r="B29" s="3">
        <v>1</v>
      </c>
      <c r="C29" s="7"/>
    </row>
    <row r="30" spans="1:3" ht="18" customHeight="1">
      <c r="A30" s="2" t="s">
        <v>48</v>
      </c>
      <c r="B30" s="3">
        <v>102</v>
      </c>
      <c r="C30" s="7"/>
    </row>
    <row r="31" spans="1:3" ht="18" customHeight="1">
      <c r="A31" s="2" t="s">
        <v>28</v>
      </c>
      <c r="B31" s="3">
        <v>344</v>
      </c>
      <c r="C31" s="7"/>
    </row>
    <row r="32" spans="1:6" ht="18" customHeight="1">
      <c r="A32" s="2" t="s">
        <v>19</v>
      </c>
      <c r="B32" s="3">
        <v>5</v>
      </c>
      <c r="C32" s="7"/>
      <c r="F32" s="1" t="s">
        <v>47</v>
      </c>
    </row>
    <row r="33" spans="1:3" ht="18" customHeight="1">
      <c r="A33" s="2" t="s">
        <v>32</v>
      </c>
      <c r="B33" s="3">
        <v>8</v>
      </c>
      <c r="C33" s="7"/>
    </row>
    <row r="34" spans="1:3" ht="18" customHeight="1">
      <c r="A34" s="2" t="s">
        <v>34</v>
      </c>
      <c r="B34" s="3">
        <v>1</v>
      </c>
      <c r="C34" s="7"/>
    </row>
    <row r="35" spans="1:3" ht="18" customHeight="1">
      <c r="A35" s="2" t="s">
        <v>20</v>
      </c>
      <c r="B35" s="3">
        <v>140</v>
      </c>
      <c r="C35" s="7"/>
    </row>
    <row r="36" spans="1:3" ht="18" customHeight="1">
      <c r="A36" s="2" t="s">
        <v>39</v>
      </c>
      <c r="B36" s="3">
        <v>116</v>
      </c>
      <c r="C36" s="7"/>
    </row>
    <row r="37" spans="1:3" ht="18" customHeight="1">
      <c r="A37" s="2" t="s">
        <v>30</v>
      </c>
      <c r="B37" s="3">
        <v>0</v>
      </c>
      <c r="C37" s="7"/>
    </row>
    <row r="38" spans="1:3" ht="18" customHeight="1">
      <c r="A38" s="2" t="s">
        <v>21</v>
      </c>
      <c r="B38" s="3">
        <v>12</v>
      </c>
      <c r="C38" s="7"/>
    </row>
    <row r="39" spans="1:3" ht="18" customHeight="1">
      <c r="A39" s="2" t="s">
        <v>49</v>
      </c>
      <c r="B39" s="3">
        <v>158</v>
      </c>
      <c r="C39" s="7"/>
    </row>
    <row r="40" spans="1:3" ht="18" customHeight="1">
      <c r="A40" s="2" t="s">
        <v>36</v>
      </c>
      <c r="B40" s="3">
        <v>190</v>
      </c>
      <c r="C40" s="7"/>
    </row>
    <row r="41" spans="1:3" ht="18" customHeight="1" thickBot="1">
      <c r="A41" s="2" t="s">
        <v>40</v>
      </c>
      <c r="B41" s="3">
        <v>213</v>
      </c>
      <c r="C41" s="7"/>
    </row>
    <row r="42" spans="1:3" ht="18" customHeight="1" thickBot="1">
      <c r="A42" s="2" t="s">
        <v>22</v>
      </c>
      <c r="B42" s="3">
        <v>8</v>
      </c>
      <c r="C42" s="14"/>
    </row>
    <row r="43" spans="1:3" ht="18" customHeight="1">
      <c r="A43" s="2" t="s">
        <v>23</v>
      </c>
      <c r="B43" s="3">
        <v>500</v>
      </c>
      <c r="C43" s="7"/>
    </row>
    <row r="44" spans="1:3" ht="18" customHeight="1">
      <c r="A44" s="2" t="s">
        <v>24</v>
      </c>
      <c r="B44" s="3">
        <v>1475</v>
      </c>
      <c r="C44" s="7"/>
    </row>
    <row r="45" spans="1:3" ht="18" customHeight="1">
      <c r="A45" s="17" t="s">
        <v>25</v>
      </c>
      <c r="B45" s="18">
        <v>1558</v>
      </c>
      <c r="C45" s="7"/>
    </row>
    <row r="46" spans="1:3" ht="18" customHeight="1" thickBot="1">
      <c r="A46" s="2" t="s">
        <v>42</v>
      </c>
      <c r="B46" s="3">
        <v>72</v>
      </c>
      <c r="C46" s="7"/>
    </row>
    <row r="47" spans="1:3" ht="18" customHeight="1" thickBot="1">
      <c r="A47" s="24" t="s">
        <v>26</v>
      </c>
      <c r="B47" s="25">
        <f>SUM(B24:B46)</f>
        <v>6104</v>
      </c>
      <c r="C47" s="7"/>
    </row>
    <row r="48" spans="1:3" ht="18" customHeight="1" thickBot="1">
      <c r="A48" s="19" t="s">
        <v>46</v>
      </c>
      <c r="B48" s="20">
        <v>6000</v>
      </c>
      <c r="C48" s="7"/>
    </row>
    <row r="49" spans="1:3" ht="18" customHeight="1" thickBot="1">
      <c r="A49" s="24" t="s">
        <v>27</v>
      </c>
      <c r="B49" s="25">
        <f>SUM(B48)</f>
        <v>6000</v>
      </c>
      <c r="C49" s="7"/>
    </row>
    <row r="50" spans="1:3" s="11" customFormat="1" ht="18" customHeight="1" thickBot="1">
      <c r="A50" s="27" t="s">
        <v>35</v>
      </c>
      <c r="B50" s="28">
        <f>SUM(B18,B23,B47,B49)</f>
        <v>160848.7</v>
      </c>
      <c r="C50" s="10"/>
    </row>
    <row r="51" s="4" customFormat="1" ht="18" customHeight="1">
      <c r="B51" s="12"/>
    </row>
    <row r="52" spans="1:2" s="4" customFormat="1" ht="18" customHeight="1">
      <c r="A52" s="26"/>
      <c r="B52" s="12"/>
    </row>
    <row r="53" s="4" customFormat="1" ht="18" customHeight="1">
      <c r="B53" s="12"/>
    </row>
    <row r="54" s="4" customFormat="1" ht="18" customHeight="1">
      <c r="B54" s="12"/>
    </row>
    <row r="55" s="4" customFormat="1" ht="18" customHeight="1">
      <c r="B55" s="12"/>
    </row>
  </sheetData>
  <sheetProtection/>
  <printOptions/>
  <pageMargins left="1.299212598425197" right="0.7086614173228347" top="1.141732283464567" bottom="0.7480314960629921" header="0.31496062992125984" footer="0.31496062992125984"/>
  <pageSetup horizontalDpi="300" verticalDpi="3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zakova</cp:lastModifiedBy>
  <cp:lastPrinted>2011-11-24T08:09:06Z</cp:lastPrinted>
  <dcterms:created xsi:type="dcterms:W3CDTF">1997-01-24T11:07:25Z</dcterms:created>
  <dcterms:modified xsi:type="dcterms:W3CDTF">2011-12-14T15:47:27Z</dcterms:modified>
  <cp:category/>
  <cp:version/>
  <cp:contentType/>
  <cp:contentStatus/>
</cp:coreProperties>
</file>