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'List1'!$A$1:$G$30</definedName>
  </definedNames>
  <calcPr fullCalcOnLoad="1"/>
</workbook>
</file>

<file path=xl/sharedStrings.xml><?xml version="1.0" encoding="utf-8"?>
<sst xmlns="http://schemas.openxmlformats.org/spreadsheetml/2006/main" count="73" uniqueCount="38">
  <si>
    <t>Název</t>
  </si>
  <si>
    <t>Sídlo</t>
  </si>
  <si>
    <t>Městská správa bytů</t>
  </si>
  <si>
    <t>Náměstí 79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</si>
  <si>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</si>
  <si>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</si>
  <si>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</si>
  <si>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</si>
  <si>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</si>
  <si>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</si>
  <si>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</si>
  <si>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</si>
  <si>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</si>
  <si>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</si>
  <si>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</si>
  <si>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</si>
  <si>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</si>
  <si>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</si>
  <si>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</si>
  <si>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</si>
  <si>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</si>
  <si>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příspěvková organizace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</si>
  <si>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</si>
  <si>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</si>
  <si>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</si>
  <si>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</si>
  <si>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</si>
  <si>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</si>
  <si>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</si>
  <si>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</si>
  <si>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</si>
  <si>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</si>
  <si>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</si>
  <si>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</si>
  <si>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</si>
  <si>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</si>
  <si>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Příspěvkové organizace k 31.12.2010 - výsledek hospodaření</t>
  </si>
  <si>
    <t>příloha č.5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</si>
</sst>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2.75"/>
  <cols>
    <col min="1" max="1" width="46.875" style="2" customWidth="1"/>
    <col min="2" max="2" width="11.25390625" style="2" bestFit="1" customWidth="1"/>
    <col min="3" max="3" width="27.375" style="2" bestFit="1" customWidth="1"/>
    <col min="4" max="6" width="20.75390625" style="4" customWidth="1"/>
    <col min="7" max="7" width="20.75390625" style="6" customWidth="1"/>
    <col min="8" max="16384" width="9.125" style="2" customWidth="1"/>
  </cols>
  <sheetData>
    <row r="1" ht="15.75">
      <c r="G1" s="6" t="s">
        <v>37</v>
      </c>
    </row>
    <row r="3" spans="1:7" s="1" customFormat="1" ht="20.25">
      <c r="A3" s="33" t="s">
        <v>36</v>
      </c>
      <c r="D3" s="3"/>
      <c r="E3" s="3"/>
      <c r="F3" s="3"/>
      <c r="G3" s="6"/>
    </row>
    <row r="4" spans="4:7" s="1" customFormat="1" ht="16.5" thickBot="1">
      <c r="D4" s="3"/>
      <c r="E4" s="3"/>
      <c r="F4" s="3"/>
      <c r="G4" s="6"/>
    </row>
    <row r="5" spans="1:7" s="6" customFormat="1" ht="21.75" customHeight="1">
      <c r="A5" s="9" t="s">
        <v>0</v>
      </c>
      <c r="B5" s="10" t="s">
        <v>32</v>
      </c>
      <c r="C5" s="11" t="s">
        <v>1</v>
      </c>
      <c r="D5" s="12" t="s">
        <v>34</v>
      </c>
      <c r="E5" s="12" t="s">
        <v>30</v>
      </c>
      <c r="F5" s="13" t="s">
        <v>31</v>
      </c>
      <c r="G5" s="5" t="s">
        <v>35</v>
      </c>
    </row>
    <row r="6" spans="1:7" s="6" customFormat="1" ht="21.75" customHeight="1" thickBot="1">
      <c r="A6" s="14"/>
      <c r="B6" s="15" t="s">
        <v>33</v>
      </c>
      <c r="C6" s="16"/>
      <c r="D6" s="8"/>
      <c r="E6" s="8"/>
      <c r="F6" s="17"/>
      <c r="G6" s="7"/>
    </row>
    <row r="7" spans="1:7" ht="21.75" customHeight="1">
      <c r="A7" s="9" t="s">
        <v>2</v>
      </c>
      <c r="B7" s="10" t="s">
        <v>32</v>
      </c>
      <c r="C7" s="18" t="s">
        <v>3</v>
      </c>
      <c r="D7" s="19">
        <v>4010587.25</v>
      </c>
      <c r="E7" s="19">
        <v>4195323.85</v>
      </c>
      <c r="F7" s="20">
        <f aca="true" t="shared" si="0" ref="F7:F30">SUM(D7-E7)</f>
        <v>-184736.59999999963</v>
      </c>
      <c r="G7" s="5"/>
    </row>
    <row r="8" spans="1:7" ht="21.75" customHeight="1" thickBot="1">
      <c r="A8" s="21"/>
      <c r="B8" s="22" t="s">
        <v>33</v>
      </c>
      <c r="C8" s="23" t="s">
        <v>5</v>
      </c>
      <c r="D8" s="24">
        <v>1879131.78</v>
      </c>
      <c r="E8" s="24">
        <v>1675341.27</v>
      </c>
      <c r="F8" s="25">
        <f t="shared" si="0"/>
        <v>203790.51</v>
      </c>
      <c r="G8" s="8">
        <f>SUM(F7:F8)</f>
        <v>19053.910000000382</v>
      </c>
    </row>
    <row r="9" spans="1:7" ht="21.75" customHeight="1">
      <c r="A9" s="9" t="s">
        <v>16</v>
      </c>
      <c r="B9" s="10" t="s">
        <v>32</v>
      </c>
      <c r="C9" s="18" t="s">
        <v>6</v>
      </c>
      <c r="D9" s="28">
        <v>2932485.17</v>
      </c>
      <c r="E9" s="28">
        <v>2921639.41</v>
      </c>
      <c r="F9" s="29">
        <f t="shared" si="0"/>
        <v>10845.759999999776</v>
      </c>
      <c r="G9" s="34"/>
    </row>
    <row r="10" spans="1:7" ht="21.75" customHeight="1" thickBot="1">
      <c r="A10" s="21"/>
      <c r="B10" s="22" t="s">
        <v>33</v>
      </c>
      <c r="C10" s="23" t="s">
        <v>5</v>
      </c>
      <c r="D10" s="30"/>
      <c r="E10" s="30"/>
      <c r="F10" s="31">
        <f t="shared" si="0"/>
        <v>0</v>
      </c>
      <c r="G10" s="35">
        <f>SUM(F9:F10)</f>
        <v>10845.759999999776</v>
      </c>
    </row>
    <row r="11" spans="1:7" ht="21.75" customHeight="1">
      <c r="A11" s="9" t="s">
        <v>19</v>
      </c>
      <c r="B11" s="10" t="s">
        <v>32</v>
      </c>
      <c r="C11" s="18" t="s">
        <v>20</v>
      </c>
      <c r="D11" s="19">
        <v>3307775.06</v>
      </c>
      <c r="E11" s="19">
        <v>3410427.58</v>
      </c>
      <c r="F11" s="20">
        <f t="shared" si="0"/>
        <v>-102652.52000000002</v>
      </c>
      <c r="G11" s="5"/>
    </row>
    <row r="12" spans="1:7" ht="21.75" customHeight="1" thickBot="1">
      <c r="A12" s="21"/>
      <c r="B12" s="22" t="s">
        <v>33</v>
      </c>
      <c r="C12" s="23" t="s">
        <v>7</v>
      </c>
      <c r="D12" s="24">
        <v>125165</v>
      </c>
      <c r="E12" s="24">
        <v>11939.83</v>
      </c>
      <c r="F12" s="25">
        <f t="shared" si="0"/>
        <v>113225.17</v>
      </c>
      <c r="G12" s="8">
        <f>SUM(F11:F12)</f>
        <v>10572.64999999998</v>
      </c>
    </row>
    <row r="13" spans="1:7" ht="21.75" customHeight="1">
      <c r="A13" s="9" t="s">
        <v>15</v>
      </c>
      <c r="B13" s="10" t="s">
        <v>32</v>
      </c>
      <c r="C13" s="18" t="s">
        <v>8</v>
      </c>
      <c r="D13" s="28">
        <v>4041828.39</v>
      </c>
      <c r="E13" s="28">
        <v>3958100.04</v>
      </c>
      <c r="F13" s="29">
        <f t="shared" si="0"/>
        <v>83728.3500000001</v>
      </c>
      <c r="G13" s="34"/>
    </row>
    <row r="14" spans="1:7" ht="21.75" customHeight="1" thickBot="1">
      <c r="A14" s="21"/>
      <c r="B14" s="22" t="s">
        <v>33</v>
      </c>
      <c r="C14" s="23" t="s">
        <v>7</v>
      </c>
      <c r="D14" s="30"/>
      <c r="E14" s="30"/>
      <c r="F14" s="31">
        <f t="shared" si="0"/>
        <v>0</v>
      </c>
      <c r="G14" s="35">
        <f>SUM(F13:F14)</f>
        <v>83728.3500000001</v>
      </c>
    </row>
    <row r="15" spans="1:7" ht="21.75" customHeight="1">
      <c r="A15" s="9" t="s">
        <v>22</v>
      </c>
      <c r="B15" s="10" t="s">
        <v>32</v>
      </c>
      <c r="C15" s="18" t="s">
        <v>18</v>
      </c>
      <c r="D15" s="19">
        <v>24238341.06</v>
      </c>
      <c r="E15" s="19">
        <v>24238341.06</v>
      </c>
      <c r="F15" s="20">
        <f t="shared" si="0"/>
        <v>0</v>
      </c>
      <c r="G15" s="5"/>
    </row>
    <row r="16" spans="1:7" ht="21.75" customHeight="1" thickBot="1">
      <c r="A16" s="21" t="s">
        <v>4</v>
      </c>
      <c r="B16" s="22" t="s">
        <v>33</v>
      </c>
      <c r="C16" s="23" t="s">
        <v>5</v>
      </c>
      <c r="D16" s="24">
        <v>1001677.09</v>
      </c>
      <c r="E16" s="24">
        <v>936861.41</v>
      </c>
      <c r="F16" s="25">
        <f t="shared" si="0"/>
        <v>64815.679999999935</v>
      </c>
      <c r="G16" s="8">
        <f>SUM(F16)</f>
        <v>64815.679999999935</v>
      </c>
    </row>
    <row r="17" spans="1:7" ht="21.75" customHeight="1">
      <c r="A17" s="9" t="s">
        <v>23</v>
      </c>
      <c r="B17" s="10" t="s">
        <v>32</v>
      </c>
      <c r="C17" s="18" t="s">
        <v>17</v>
      </c>
      <c r="D17" s="19">
        <v>16596018.8</v>
      </c>
      <c r="E17" s="19">
        <v>16586378.8</v>
      </c>
      <c r="F17" s="29">
        <f t="shared" si="0"/>
        <v>9640</v>
      </c>
      <c r="G17" s="34"/>
    </row>
    <row r="18" spans="1:7" ht="21.75" customHeight="1" thickBot="1">
      <c r="A18" s="21"/>
      <c r="B18" s="22" t="s">
        <v>33</v>
      </c>
      <c r="C18" s="23" t="s">
        <v>5</v>
      </c>
      <c r="D18" s="24">
        <v>971464.28</v>
      </c>
      <c r="E18" s="24">
        <v>887091.19</v>
      </c>
      <c r="F18" s="31">
        <f t="shared" si="0"/>
        <v>84373.09000000008</v>
      </c>
      <c r="G18" s="35">
        <f>SUM(F17:F18)</f>
        <v>94013.09000000008</v>
      </c>
    </row>
    <row r="19" spans="1:7" ht="21.75" customHeight="1">
      <c r="A19" s="9" t="s">
        <v>24</v>
      </c>
      <c r="B19" s="10" t="s">
        <v>32</v>
      </c>
      <c r="C19" s="18" t="s">
        <v>12</v>
      </c>
      <c r="D19" s="19">
        <v>19566674.76</v>
      </c>
      <c r="E19" s="19">
        <v>19564671.34</v>
      </c>
      <c r="F19" s="20">
        <f t="shared" si="0"/>
        <v>2003.4200000017881</v>
      </c>
      <c r="G19" s="5"/>
    </row>
    <row r="20" spans="1:7" ht="21.75" customHeight="1" thickBot="1">
      <c r="A20" s="21"/>
      <c r="B20" s="22" t="s">
        <v>33</v>
      </c>
      <c r="C20" s="23" t="s">
        <v>5</v>
      </c>
      <c r="D20" s="24">
        <v>42600</v>
      </c>
      <c r="E20" s="24">
        <v>26962</v>
      </c>
      <c r="F20" s="25">
        <f t="shared" si="0"/>
        <v>15638</v>
      </c>
      <c r="G20" s="8">
        <f>SUM(F19:F20)</f>
        <v>17641.420000001788</v>
      </c>
    </row>
    <row r="21" spans="1:7" ht="21.75" customHeight="1">
      <c r="A21" s="9" t="s">
        <v>25</v>
      </c>
      <c r="B21" s="10" t="s">
        <v>32</v>
      </c>
      <c r="C21" s="18" t="s">
        <v>9</v>
      </c>
      <c r="D21" s="28">
        <v>6661036.18</v>
      </c>
      <c r="E21" s="28">
        <v>6634291.58</v>
      </c>
      <c r="F21" s="29">
        <f t="shared" si="0"/>
        <v>26744.599999999627</v>
      </c>
      <c r="G21" s="34"/>
    </row>
    <row r="22" spans="1:7" ht="21.75" customHeight="1" thickBot="1">
      <c r="A22" s="21" t="s">
        <v>21</v>
      </c>
      <c r="B22" s="22" t="s">
        <v>33</v>
      </c>
      <c r="C22" s="23" t="s">
        <v>5</v>
      </c>
      <c r="D22" s="30"/>
      <c r="E22" s="30"/>
      <c r="F22" s="31">
        <f t="shared" si="0"/>
        <v>0</v>
      </c>
      <c r="G22" s="35">
        <f>SUM(F21:F22)</f>
        <v>26744.599999999627</v>
      </c>
    </row>
    <row r="23" spans="1:7" ht="21.75" customHeight="1">
      <c r="A23" s="9" t="s">
        <v>26</v>
      </c>
      <c r="B23" s="10" t="s">
        <v>32</v>
      </c>
      <c r="C23" s="18" t="s">
        <v>10</v>
      </c>
      <c r="D23" s="19">
        <v>2993621.87</v>
      </c>
      <c r="E23" s="19">
        <v>2975664.2</v>
      </c>
      <c r="F23" s="20">
        <f t="shared" si="0"/>
        <v>17957.669999999925</v>
      </c>
      <c r="G23" s="5"/>
    </row>
    <row r="24" spans="1:7" ht="21.75" customHeight="1" thickBot="1">
      <c r="A24" s="21" t="s">
        <v>21</v>
      </c>
      <c r="B24" s="22" t="s">
        <v>33</v>
      </c>
      <c r="C24" s="23" t="s">
        <v>5</v>
      </c>
      <c r="D24" s="24"/>
      <c r="E24" s="24"/>
      <c r="F24" s="25">
        <f t="shared" si="0"/>
        <v>0</v>
      </c>
      <c r="G24" s="8">
        <f>SUM(F23:F24)</f>
        <v>17957.669999999925</v>
      </c>
    </row>
    <row r="25" spans="1:7" ht="21.75" customHeight="1">
      <c r="A25" s="9" t="s">
        <v>27</v>
      </c>
      <c r="B25" s="10" t="s">
        <v>32</v>
      </c>
      <c r="C25" s="18" t="s">
        <v>11</v>
      </c>
      <c r="D25" s="28">
        <v>20606027.23</v>
      </c>
      <c r="E25" s="28">
        <v>20566066.95</v>
      </c>
      <c r="F25" s="29">
        <f t="shared" si="0"/>
        <v>39960.28000000119</v>
      </c>
      <c r="G25" s="34"/>
    </row>
    <row r="26" spans="1:7" ht="21.75" customHeight="1" thickBot="1">
      <c r="A26" s="21"/>
      <c r="B26" s="22" t="s">
        <v>33</v>
      </c>
      <c r="C26" s="23" t="s">
        <v>5</v>
      </c>
      <c r="D26" s="30"/>
      <c r="E26" s="30"/>
      <c r="F26" s="31">
        <f t="shared" si="0"/>
        <v>0</v>
      </c>
      <c r="G26" s="35">
        <f>SUM(F25:F26)</f>
        <v>39960.28000000119</v>
      </c>
    </row>
    <row r="27" spans="1:7" ht="21.75" customHeight="1">
      <c r="A27" s="9" t="s">
        <v>28</v>
      </c>
      <c r="B27" s="10" t="s">
        <v>32</v>
      </c>
      <c r="C27" s="18" t="s">
        <v>13</v>
      </c>
      <c r="D27" s="19">
        <v>4373513.84</v>
      </c>
      <c r="E27" s="19">
        <v>4349156.45</v>
      </c>
      <c r="F27" s="20">
        <f t="shared" si="0"/>
        <v>24357.389999999665</v>
      </c>
      <c r="G27" s="5"/>
    </row>
    <row r="28" spans="1:7" ht="21.75" customHeight="1" thickBot="1">
      <c r="A28" s="21"/>
      <c r="B28" s="22" t="s">
        <v>33</v>
      </c>
      <c r="C28" s="23" t="s">
        <v>5</v>
      </c>
      <c r="D28" s="24"/>
      <c r="E28" s="24"/>
      <c r="F28" s="25">
        <f t="shared" si="0"/>
        <v>0</v>
      </c>
      <c r="G28" s="8">
        <f>SUM(F27:F28)</f>
        <v>24357.389999999665</v>
      </c>
    </row>
    <row r="29" spans="1:7" ht="21.75" customHeight="1">
      <c r="A29" s="9" t="s">
        <v>29</v>
      </c>
      <c r="B29" s="10" t="s">
        <v>32</v>
      </c>
      <c r="C29" s="18" t="s">
        <v>14</v>
      </c>
      <c r="D29" s="28">
        <v>8319292.72</v>
      </c>
      <c r="E29" s="28">
        <v>8244814.82</v>
      </c>
      <c r="F29" s="29">
        <f t="shared" si="0"/>
        <v>74477.89999999944</v>
      </c>
      <c r="G29" s="34"/>
    </row>
    <row r="30" spans="1:7" ht="21.75" customHeight="1" thickBot="1">
      <c r="A30" s="26"/>
      <c r="B30" s="22" t="s">
        <v>33</v>
      </c>
      <c r="C30" s="27" t="s">
        <v>5</v>
      </c>
      <c r="D30" s="24"/>
      <c r="E30" s="24"/>
      <c r="F30" s="32">
        <f t="shared" si="0"/>
        <v>0</v>
      </c>
      <c r="G30" s="8">
        <f>SUM(F29:F30)</f>
        <v>74477.89999999944</v>
      </c>
    </row>
    <row r="32" ht="15.75">
      <c r="G32" s="36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 květuše</cp:lastModifiedBy>
  <cp:lastPrinted>2011-05-25T14:18:06Z</cp:lastPrinted>
  <dcterms:created xsi:type="dcterms:W3CDTF">1997-01-24T11:07:25Z</dcterms:created>
  <dcterms:modified xsi:type="dcterms:W3CDTF">2011-05-25T14:20:53Z</dcterms:modified>
  <cp:category/>
  <cp:version/>
  <cp:contentType/>
  <cp:contentStatus/>
</cp:coreProperties>
</file>