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95" windowWidth="17520" windowHeight="9105" activeTab="0"/>
  </bookViews>
  <sheets>
    <sheet name="SIMU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<sst xmlns="http://schemas.openxmlformats.org/spreadsheetml/2006/main" count="64" uniqueCount="51">
  <si>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RS - položka 5141</t>
  </si>
  <si>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</si>
  <si>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</si>
  <si>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</si>
  <si>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</si>
  <si>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</si>
  <si>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</si>
  <si>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</si>
  <si>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</si>
  <si>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</si>
  <si>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</si>
  <si>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</si>
  <si>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</si>
  <si>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</si>
  <si>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</si>
  <si>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Podíl sloupce 8 a 1</t>
  </si>
  <si>
    <t>Zdroj údajů</t>
  </si>
  <si>
    <t>Ukazatel</t>
  </si>
  <si>
    <t>Poznámka</t>
  </si>
  <si>
    <t>Číslo sloupce (viz Příloha č. 2)</t>
  </si>
  <si>
    <t>Uhrazené splátky dluhopisů a půjčených prostředků</t>
  </si>
  <si>
    <t>Příjem celkem                (po konsolidaci)</t>
  </si>
  <si>
    <t>Součet výkazů za vlastní obec a jí zřízené PO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</si>
  <si>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</si>
  <si>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</si>
  <si>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</si>
  <si>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</si>
  <si>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</si>
  <si>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</si>
  <si>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</si>
  <si>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PNFV - přijatá návratná finanční výpomoc</t>
  </si>
  <si>
    <t>Podíl zadluženosti na cizích zdrojích (v %)</t>
  </si>
  <si>
    <t>Cizí zdroje na 1 obyvatele</t>
  </si>
  <si>
    <t>B.</t>
  </si>
  <si>
    <t>D. IV.</t>
  </si>
  <si>
    <t xml:space="preserve"> - údaje v tisících Kč</t>
  </si>
  <si>
    <t>Konsolidace provedena dle vyhlášky Ministerstva financí č. 449/2009 Sb.      RS - rozpočtová skladba</t>
  </si>
  <si>
    <t>Podíl cizích zdrojů k celkovým aktivům (v %)</t>
  </si>
  <si>
    <t>Počet obyvatel obce</t>
  </si>
  <si>
    <t>SÚ - syntetický účet</t>
  </si>
  <si>
    <t>Stav na bankovních účtech celkem</t>
  </si>
  <si>
    <t>Finanční výkaz FIN 2-12 M</t>
  </si>
  <si>
    <t>Účetní výkaz - Rozvaha, sloupec "BĚŽNÉ OBDOBÍ"</t>
  </si>
  <si>
    <t>Účetní výkaz - Rozvaha, sloupec "BĚŽNÉ OBDOBÍ - NETTO"</t>
  </si>
  <si>
    <t>RS - položky 8112, 8122, 8212, 8222, 8114, 8124, 8214, 8224</t>
  </si>
  <si>
    <t>PO - příspěvková organizace</t>
  </si>
  <si>
    <t>RS - Třída 1+2+3+4 (po konsolidaci)</t>
  </si>
  <si>
    <t>SÚ 281, 282, 283, 451, 453 (u obcí) + SÚ 281, 451 (u PO)</t>
  </si>
  <si>
    <t>SÚ 289, 322, 326, 362, 452, 456, 457 (u obcí) + SÚ 289, 326, 452 (u PO)</t>
  </si>
  <si>
    <t>Příloha č. 3</t>
  </si>
  <si>
    <t>Město Velké Meziříčí - Dluhová služba za rok 2010 - 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</si>
</sst>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wrapText="1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 wrapText="1"/>
    </xf>
    <xf numFmtId="4" fontId="0" fillId="0" borderId="23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 wrapText="1"/>
    </xf>
    <xf numFmtId="4" fontId="0" fillId="0" borderId="23" xfId="0" applyNumberFormat="1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0" xfId="0" applyFont="1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4" fontId="0" fillId="34" borderId="2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1.57421875" style="0" customWidth="1"/>
    <col min="2" max="2" width="21.28125" style="0" customWidth="1"/>
    <col min="3" max="3" width="24.57421875" style="0" customWidth="1"/>
    <col min="4" max="4" width="20.57421875" style="0" customWidth="1"/>
    <col min="5" max="5" width="31.57421875" style="0" bestFit="1" customWidth="1"/>
    <col min="6" max="6" width="11.7109375" style="0" bestFit="1" customWidth="1"/>
    <col min="7" max="7" width="34.57421875" style="0" customWidth="1"/>
  </cols>
  <sheetData>
    <row r="1" spans="3:7" ht="15.75">
      <c r="C1" s="43" t="s">
        <v>50</v>
      </c>
      <c r="D1" s="43"/>
      <c r="E1" s="43"/>
      <c r="F1" s="30"/>
      <c r="G1" s="3" t="s">
        <v>49</v>
      </c>
    </row>
    <row r="2" spans="2:7" ht="13.5" thickBot="1">
      <c r="B2" s="11"/>
      <c r="C2" s="44" t="s">
        <v>35</v>
      </c>
      <c r="D2" s="44"/>
      <c r="E2" s="44"/>
      <c r="F2" s="31"/>
      <c r="G2" s="11"/>
    </row>
    <row r="3" spans="1:7" ht="46.5" customHeight="1" thickBot="1">
      <c r="A3" s="10" t="s">
        <v>19</v>
      </c>
      <c r="B3" s="12" t="s">
        <v>17</v>
      </c>
      <c r="C3" s="40" t="s">
        <v>16</v>
      </c>
      <c r="D3" s="41"/>
      <c r="E3" s="42"/>
      <c r="F3" s="29"/>
      <c r="G3" s="13" t="s">
        <v>18</v>
      </c>
    </row>
    <row r="4" spans="1:7" ht="15" customHeight="1">
      <c r="A4" s="9">
        <v>1</v>
      </c>
      <c r="B4" s="14" t="s">
        <v>38</v>
      </c>
      <c r="C4" s="14" t="s">
        <v>5</v>
      </c>
      <c r="D4" s="14"/>
      <c r="E4" s="15"/>
      <c r="F4" s="36">
        <v>11732</v>
      </c>
      <c r="G4" s="16"/>
    </row>
    <row r="5" spans="1:7" ht="38.25" customHeight="1">
      <c r="A5" s="6">
        <v>2</v>
      </c>
      <c r="B5" s="17" t="s">
        <v>21</v>
      </c>
      <c r="C5" s="18" t="s">
        <v>41</v>
      </c>
      <c r="D5" s="19"/>
      <c r="E5" s="18" t="s">
        <v>46</v>
      </c>
      <c r="F5" s="32">
        <v>300506</v>
      </c>
      <c r="G5" s="20" t="s">
        <v>36</v>
      </c>
    </row>
    <row r="6" spans="1:7" ht="15" customHeight="1">
      <c r="A6" s="6">
        <v>3</v>
      </c>
      <c r="B6" s="21" t="s">
        <v>6</v>
      </c>
      <c r="C6" s="18" t="s">
        <v>41</v>
      </c>
      <c r="D6" s="19"/>
      <c r="E6" s="18" t="s">
        <v>0</v>
      </c>
      <c r="F6" s="33">
        <v>312</v>
      </c>
      <c r="G6" s="22"/>
    </row>
    <row r="7" spans="1:7" ht="38.25">
      <c r="A7" s="6">
        <v>4</v>
      </c>
      <c r="B7" s="23" t="s">
        <v>20</v>
      </c>
      <c r="C7" s="18" t="s">
        <v>41</v>
      </c>
      <c r="D7" s="19"/>
      <c r="E7" s="23" t="s">
        <v>44</v>
      </c>
      <c r="F7" s="34">
        <v>4905</v>
      </c>
      <c r="G7" s="22"/>
    </row>
    <row r="8" spans="1:7" ht="15" customHeight="1">
      <c r="A8" s="6">
        <v>5</v>
      </c>
      <c r="B8" s="24" t="s">
        <v>2</v>
      </c>
      <c r="C8" s="25" t="s">
        <v>1</v>
      </c>
      <c r="D8" s="26"/>
      <c r="E8" s="25"/>
      <c r="F8" s="35">
        <f>SUM(F6:F7)</f>
        <v>5217</v>
      </c>
      <c r="G8" s="22"/>
    </row>
    <row r="9" spans="1:7" ht="25.5">
      <c r="A9" s="45">
        <v>6</v>
      </c>
      <c r="B9" s="46" t="s">
        <v>10</v>
      </c>
      <c r="C9" s="47" t="s">
        <v>11</v>
      </c>
      <c r="D9" s="48"/>
      <c r="E9" s="47"/>
      <c r="F9" s="49">
        <f>SUM(F8/F5*100)</f>
        <v>1.7360718255209546</v>
      </c>
      <c r="G9" s="22"/>
    </row>
    <row r="10" spans="1:7" ht="38.25">
      <c r="A10" s="6">
        <v>7</v>
      </c>
      <c r="B10" s="27" t="s">
        <v>23</v>
      </c>
      <c r="C10" s="23" t="s">
        <v>43</v>
      </c>
      <c r="D10" s="21" t="s">
        <v>26</v>
      </c>
      <c r="E10" s="19" t="s">
        <v>22</v>
      </c>
      <c r="F10" s="37">
        <v>1509044</v>
      </c>
      <c r="G10" s="22" t="s">
        <v>45</v>
      </c>
    </row>
    <row r="11" spans="1:7" ht="25.5">
      <c r="A11" s="6">
        <v>8</v>
      </c>
      <c r="B11" s="27" t="s">
        <v>24</v>
      </c>
      <c r="C11" s="23" t="s">
        <v>42</v>
      </c>
      <c r="D11" s="21" t="s">
        <v>25</v>
      </c>
      <c r="E11" s="19" t="s">
        <v>22</v>
      </c>
      <c r="F11" s="37">
        <v>52573</v>
      </c>
      <c r="G11" s="22"/>
    </row>
    <row r="12" spans="1:7" ht="38.25">
      <c r="A12" s="6">
        <v>9</v>
      </c>
      <c r="B12" s="19" t="s">
        <v>40</v>
      </c>
      <c r="C12" s="23" t="s">
        <v>43</v>
      </c>
      <c r="D12" s="19" t="s">
        <v>27</v>
      </c>
      <c r="E12" s="19" t="s">
        <v>22</v>
      </c>
      <c r="F12" s="37">
        <v>59683</v>
      </c>
      <c r="G12" s="22" t="s">
        <v>39</v>
      </c>
    </row>
    <row r="13" spans="1:7" ht="38.25">
      <c r="A13" s="6">
        <v>10</v>
      </c>
      <c r="B13" s="19" t="s">
        <v>28</v>
      </c>
      <c r="C13" s="23" t="s">
        <v>42</v>
      </c>
      <c r="D13" s="19" t="s">
        <v>47</v>
      </c>
      <c r="E13" s="19" t="s">
        <v>22</v>
      </c>
      <c r="F13" s="37">
        <v>4254</v>
      </c>
      <c r="G13" s="22"/>
    </row>
    <row r="14" spans="1:7" ht="54" customHeight="1">
      <c r="A14" s="6">
        <v>11</v>
      </c>
      <c r="B14" s="19" t="s">
        <v>29</v>
      </c>
      <c r="C14" s="23" t="s">
        <v>42</v>
      </c>
      <c r="D14" s="19" t="s">
        <v>48</v>
      </c>
      <c r="E14" s="19" t="s">
        <v>22</v>
      </c>
      <c r="F14" s="37">
        <v>0</v>
      </c>
      <c r="G14" s="22" t="s">
        <v>30</v>
      </c>
    </row>
    <row r="15" spans="1:7" ht="15" customHeight="1">
      <c r="A15" s="6">
        <v>12</v>
      </c>
      <c r="B15" s="28" t="s">
        <v>3</v>
      </c>
      <c r="C15" s="25" t="s">
        <v>4</v>
      </c>
      <c r="D15" s="26"/>
      <c r="E15" s="18"/>
      <c r="F15" s="38">
        <v>4254</v>
      </c>
      <c r="G15" s="22"/>
    </row>
    <row r="16" spans="1:7" ht="25.5">
      <c r="A16" s="6">
        <v>13</v>
      </c>
      <c r="B16" s="28" t="s">
        <v>37</v>
      </c>
      <c r="C16" s="25" t="s">
        <v>13</v>
      </c>
      <c r="D16" s="21"/>
      <c r="E16" s="18"/>
      <c r="F16" s="38">
        <f>SUM(F11/F10*100)</f>
        <v>3.4838613055682934</v>
      </c>
      <c r="G16" s="22"/>
    </row>
    <row r="17" spans="1:7" ht="25.5">
      <c r="A17" s="6">
        <v>14</v>
      </c>
      <c r="B17" s="28" t="s">
        <v>31</v>
      </c>
      <c r="C17" s="25" t="s">
        <v>14</v>
      </c>
      <c r="D17" s="21"/>
      <c r="E17" s="18"/>
      <c r="F17" s="38">
        <f>SUM(F15/F11*100)</f>
        <v>8.09160595743062</v>
      </c>
      <c r="G17" s="22"/>
    </row>
    <row r="18" spans="1:7" ht="25.5">
      <c r="A18" s="6">
        <v>15</v>
      </c>
      <c r="B18" s="28" t="s">
        <v>32</v>
      </c>
      <c r="C18" s="25" t="s">
        <v>15</v>
      </c>
      <c r="D18" s="21"/>
      <c r="E18" s="18"/>
      <c r="F18" s="38">
        <f>SUM(F11/F4)</f>
        <v>4.481162632117286</v>
      </c>
      <c r="G18" s="22"/>
    </row>
    <row r="19" spans="1:7" ht="38.25">
      <c r="A19" s="6">
        <v>16</v>
      </c>
      <c r="B19" s="28" t="s">
        <v>7</v>
      </c>
      <c r="C19" s="23" t="s">
        <v>43</v>
      </c>
      <c r="D19" s="21" t="s">
        <v>33</v>
      </c>
      <c r="E19" s="19" t="s">
        <v>22</v>
      </c>
      <c r="F19" s="37">
        <v>92724</v>
      </c>
      <c r="G19" s="22"/>
    </row>
    <row r="20" spans="1:7" ht="25.5">
      <c r="A20" s="6">
        <v>17</v>
      </c>
      <c r="B20" s="28" t="s">
        <v>8</v>
      </c>
      <c r="C20" s="23" t="s">
        <v>42</v>
      </c>
      <c r="D20" s="21" t="s">
        <v>34</v>
      </c>
      <c r="E20" s="19" t="s">
        <v>22</v>
      </c>
      <c r="F20" s="37">
        <v>43359</v>
      </c>
      <c r="G20" s="22"/>
    </row>
    <row r="21" spans="1:7" ht="15" customHeight="1" thickBot="1">
      <c r="A21" s="7">
        <v>18</v>
      </c>
      <c r="B21" s="5" t="s">
        <v>9</v>
      </c>
      <c r="C21" s="4" t="s">
        <v>12</v>
      </c>
      <c r="D21" s="8"/>
      <c r="E21" s="1"/>
      <c r="F21" s="39">
        <f>SUM(F19/F20)</f>
        <v>2.138517954749879</v>
      </c>
      <c r="G21" s="2"/>
    </row>
  </sheetData>
  <sheetProtection/>
  <mergeCells count="3">
    <mergeCell ref="C3:E3"/>
    <mergeCell ref="C1:E1"/>
    <mergeCell ref="C2:E2"/>
  </mergeCells>
  <printOptions horizontalCentered="1"/>
  <pageMargins left="0.1968503937007874" right="0.2755905511811024" top="0.51" bottom="0.37" header="0.2362204724409449" footer="0.2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polova</cp:lastModifiedBy>
  <cp:lastPrinted>2011-05-26T07:27:50Z</cp:lastPrinted>
  <dcterms:created xsi:type="dcterms:W3CDTF">2008-05-05T09:48:50Z</dcterms:created>
  <dcterms:modified xsi:type="dcterms:W3CDTF">2011-05-26T07:28:57Z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</Properties>
</file>