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2"/>
  </bookViews>
  <sheets>
    <sheet name="Výsledky 2018" sheetId="5" r:id="rId1"/>
    <sheet name="List3" sheetId="3" r:id="rId2"/>
    <sheet name="List1" sheetId="4" r:id="rId3"/>
  </sheets>
  <calcPr calcId="171027"/>
</workbook>
</file>

<file path=xl/calcChain.xml><?xml version="1.0" encoding="utf-8"?>
<calcChain xmlns="http://schemas.openxmlformats.org/spreadsheetml/2006/main">
  <c r="E37" i="5" l="1"/>
  <c r="E11" i="5"/>
</calcChain>
</file>

<file path=xl/sharedStrings.xml><?xml version="1.0" encoding="utf-8"?>
<sst xmlns="http://schemas.openxmlformats.org/spreadsheetml/2006/main" count="75" uniqueCount="60">
  <si>
    <t>Skupina A</t>
  </si>
  <si>
    <t>Žadatel</t>
  </si>
  <si>
    <t>Účel</t>
  </si>
  <si>
    <t>Diecézní charita Brno - Oblastní charita Žďár nad Sázavou (hospicová péče)</t>
  </si>
  <si>
    <t>Občanská poradna Žďár nad Sázavou</t>
  </si>
  <si>
    <t>Domáci hospic Vysočina, o.p.s</t>
  </si>
  <si>
    <t>Celkem</t>
  </si>
  <si>
    <t>Skupina B</t>
  </si>
  <si>
    <t>Diecézní charita Brno - Oblastní charita Žďár nad Sázavou (Kopretina)</t>
  </si>
  <si>
    <t>Asociace rodičů a přátel zdravotně postižených dětí v ČR, z.s.</t>
  </si>
  <si>
    <t>Ječmínek, o.p.s. (terénní práce)</t>
  </si>
  <si>
    <t>Klub bechtěreviků ČR z.s.</t>
  </si>
  <si>
    <t>Pravidelné cvičení v bazénu Relaxačního centra Žďár nad Sázavou a rekondiční pobyty.</t>
  </si>
  <si>
    <t>Diecézní charita Brno - Oblastní charita Třebíč (raná péče)</t>
  </si>
  <si>
    <t>Diecézní charita Brno - Oblastní charita Žďár nad Sázavou (Centrum prevence)</t>
  </si>
  <si>
    <t>STŘED, z. ú. (Linka důvěry)</t>
  </si>
  <si>
    <t>Portimo, o.p.s. (raná péče)</t>
  </si>
  <si>
    <t>Diecézní charita Brno - Oblastní charita Žďár nad Sázavou (osobní asistence)</t>
  </si>
  <si>
    <t>Telefonická krizová pomoc - provoz Linky důvěry STŘED.</t>
  </si>
  <si>
    <t>Zajištění sociální služby Raná péče.</t>
  </si>
  <si>
    <t>Sídlo organizace</t>
  </si>
  <si>
    <t>IČ</t>
  </si>
  <si>
    <t>Horní 22, 591 01 Žďár nad Sázavou</t>
  </si>
  <si>
    <t>Mládežnická 229, Nové Dvory, 674 01 Třebíč</t>
  </si>
  <si>
    <t>Černá 47, 594 42 Měřín</t>
  </si>
  <si>
    <t xml:space="preserve">Drobného 301, 592 31 Nové Město na Moravě </t>
  </si>
  <si>
    <t>Komenského 6, 594 01 Velké Meziříčí</t>
  </si>
  <si>
    <t>Třída Kpt. Jaroše 1928/9, 602 00 Brno</t>
  </si>
  <si>
    <t>Jiřího z Poděbrad 402/15, 591 01 Žďár nad Sázavou</t>
  </si>
  <si>
    <t>Dolní 165/1, 591 01 Žďár nad Sázavou</t>
  </si>
  <si>
    <t>Na slupi 450/4, Nové Město(Praha 2), 128 00 Praha</t>
  </si>
  <si>
    <t>Poříčí 11, 594 01  Velké Meziříčí</t>
  </si>
  <si>
    <t>Diecézní charita Brno - Oblastní charita Žďár nad Sázavou (NESA - denní stacionář)</t>
  </si>
  <si>
    <t>Diecézní charita Brno - Oblastní charita Žďár nad Sázavou (Wellmez -nízkoprahové zařízení)</t>
  </si>
  <si>
    <t>Diecézní charita Brno – Oblastní charita Třebíč (K-centrum - protidrogová prevence)</t>
  </si>
  <si>
    <t>Klub naděje - občanské sdružení onkologických pacientů Velké Meziříčí</t>
  </si>
  <si>
    <t>Diecézní charita Brno - Oblastní charita Žďár nad Sázavou (sociálně aktivizační služba)</t>
  </si>
  <si>
    <t>Částečné hrazení provozních nákladů pracoviště ve Velkém Meziříčí.</t>
  </si>
  <si>
    <t>Spolufinancování služby Osobní asistence ve Velkem Meziříčí.</t>
  </si>
  <si>
    <t>Spolufinancování služby Nesa - denní stacionář ve Velkém Meziříčí.</t>
  </si>
  <si>
    <t>Spolufinancování služby Wellmez - nízkoprahového zařízení pro děti a mládež.</t>
  </si>
  <si>
    <t>Spolufinancování služby Domácí hospicové péče.</t>
  </si>
  <si>
    <t>Financování provozních výdajů služby.</t>
  </si>
  <si>
    <t>Základní činnost sociální služby Terénní práce.</t>
  </si>
  <si>
    <t>Spolufinancování služby Sociálně aktivizační služby pro rodiny s dětmi.</t>
  </si>
  <si>
    <t>Úhrada nákladů spojených s poskytováním odborné terénní služby.</t>
  </si>
  <si>
    <t>Spolufinancování služby Centra prevence.</t>
  </si>
  <si>
    <t>Spolufinancování služby Kopretina - centra pro rodiče s  dětmi.</t>
  </si>
  <si>
    <t>Spoluhrazení aktivit Asociace, zejména úhrada nákladů na hiporehabilitaci.</t>
  </si>
  <si>
    <t>Sdružování zdrav. post. a dlouhodobě chronicky nemocných občanů.</t>
  </si>
  <si>
    <t>Příspěvek na ozdravné pobyty onkologických pacientů.</t>
  </si>
  <si>
    <t>Svaz neslyšících a nedoslýchavých v ČR - zákl. org. Velké Meziříčí</t>
  </si>
  <si>
    <t>Financování nákladů spojených s činností zákl. org. SNN ve Velkém Meziříčí.</t>
  </si>
  <si>
    <t>Vratislavovo nám. 115, 592 31 Nové Město na Moravě</t>
  </si>
  <si>
    <t>Náměstí 79/3, 594 01  Velké Meziříčí</t>
  </si>
  <si>
    <t>Svaz postižených civilizačními chorobami ČR - z.s. základní organizace</t>
  </si>
  <si>
    <t>Spolufinancování služeb protidrogové prvence K-centra Noe, zejm. terénní program ve Velkém Meziříčí.</t>
  </si>
  <si>
    <t>Schváleno /2018/</t>
  </si>
  <si>
    <t>Střed, z.s. (sociálně aktivizační služba)</t>
  </si>
  <si>
    <t>Mzdové náklady na 0,1 pracovního úvazku.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</si>
</sst>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Kč&quot;;[Red]\-#,##0.00\ &quot;Kč&quot;"/>
    <numFmt numFmtId="164" formatCode="#,##0.00\ &quot;Kč&quot;"/>
  </numFmts>
  <fonts count="5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1"/>
      <color rgb="FF21157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wrapText="1"/>
    </xf>
    <xf numFmtId="8" fontId="2" fillId="0" borderId="3" xfId="0" applyNumberFormat="1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164" fontId="0" fillId="0" borderId="2" xfId="0" applyNumberFormat="1" applyBorder="1"/>
    <xf numFmtId="8" fontId="1" fillId="0" borderId="3" xfId="0" applyNumberFormat="1" applyFont="1" applyBorder="1" applyAlignment="1">
      <alignment horizontal="right" wrapText="1"/>
    </xf>
    <xf numFmtId="8" fontId="1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8" fontId="2" fillId="0" borderId="0" xfId="0" applyNumberFormat="1" applyFont="1" applyBorder="1" applyAlignment="1">
      <alignment wrapText="1"/>
    </xf>
    <xf numFmtId="8" fontId="1" fillId="0" borderId="0" xfId="0" applyNumberFormat="1" applyFont="1" applyBorder="1" applyAlignment="1">
      <alignment horizontal="right" wrapText="1"/>
    </xf>
    <xf numFmtId="0" fontId="2" fillId="0" borderId="0" xfId="0" applyFont="1" applyAlignment="1"/>
    <xf numFmtId="0" fontId="0" fillId="0" borderId="0" xfId="0" applyAlignment="1"/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vertical="center" wrapText="1"/>
    </xf>
    <xf numFmtId="8" fontId="2" fillId="2" borderId="1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8" fontId="1" fillId="2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1" fillId="4" borderId="1" xfId="0" applyFont="1" applyFill="1" applyBorder="1" applyAlignment="1">
      <alignment vertical="center" wrapText="1"/>
    </xf>
    <xf numFmtId="8" fontId="2" fillId="4" borderId="1" xfId="0" applyNumberFormat="1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8" fontId="1" fillId="4" borderId="1" xfId="0" applyNumberFormat="1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2" fillId="4" borderId="1" xfId="0" applyNumberFormat="1" applyFont="1" applyFill="1" applyBorder="1" applyAlignment="1">
      <alignment horizontal="left" vertical="center" wrapText="1"/>
    </xf>
    <xf numFmtId="0" fontId="2" fillId="4" borderId="1" xfId="0" applyNumberFormat="1" applyFont="1" applyFill="1" applyBorder="1" applyAlignment="1">
      <alignment horizontal="right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wrapText="1"/>
    </xf>
    <xf numFmtId="0" fontId="1" fillId="4" borderId="2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left" vertic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Medium9"/>
  <colors>
    <mruColors>
      <color rgb="FFFFFF66"/>
      <color rgb="FF211579"/>
      <color rgb="FF008E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356440</xdr:rowOff>
    </xdr:from>
    <xdr:to>
      <xdr:col>5</xdr:col>
      <xdr:colOff>9525</xdr:colOff>
      <xdr:row>1</xdr:row>
      <xdr:rowOff>34039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62DE54EB-82F9-4C0E-BBB9-B2E74654CA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56440"/>
          <a:ext cx="13554075" cy="1430199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18</xdr:row>
      <xdr:rowOff>90745</xdr:rowOff>
    </xdr:from>
    <xdr:to>
      <xdr:col>5</xdr:col>
      <xdr:colOff>1</xdr:colOff>
      <xdr:row>18</xdr:row>
      <xdr:rowOff>1519939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60D4AACB-D424-4061-91CC-0A96E7C71D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1015920"/>
          <a:ext cx="13544550" cy="14291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00$MainContent$GridView1','Sort$UCEL')" TargetMode="External"/><Relationship Id="rId2" Type="http://schemas.openxmlformats.org/officeDocument/2006/relationships/hyperlink" Target="javascript:__doPostBack('ctl00$MainContent$GridView1','Sort$UCEL')" TargetMode="External"/><Relationship Id="rId1" Type="http://schemas.openxmlformats.org/officeDocument/2006/relationships/hyperlink" Target="javascript:__doPostBack('ctl00$MainContent$GridView1','Sort$NAME')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javascript:__doPostBack('ctl00$MainContent$GridView1','Sort$NAME'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tabSelected="1" topLeftCell="A17" zoomScaleNormal="100" workbookViewId="0">
      <selection activeCell="D6" sqref="D6"/>
    </sheetView>
  </sheetViews>
  <sheetFormatPr defaultRowHeight="14.4" x14ac:dyDescent="0.3"/>
  <cols>
    <col min="1" max="1" width="58.88671875" customWidth="1"/>
    <col min="2" max="2" width="38.33203125" customWidth="1"/>
    <col min="3" max="3" width="15.6640625" customWidth="1"/>
    <col min="4" max="4" width="70.44140625" customWidth="1"/>
    <col min="5" max="5" width="19.88671875" customWidth="1"/>
  </cols>
  <sheetData>
    <row r="1" spans="1:5" ht="138" customHeight="1" x14ac:dyDescent="0.3"/>
    <row r="2" spans="1:5" ht="32.25" customHeight="1" x14ac:dyDescent="0.3">
      <c r="A2" s="35" t="s">
        <v>0</v>
      </c>
      <c r="B2" s="35"/>
      <c r="C2" s="35"/>
      <c r="D2" s="35"/>
      <c r="E2" s="35"/>
    </row>
    <row r="3" spans="1:5" ht="32.25" customHeight="1" x14ac:dyDescent="0.3">
      <c r="A3" s="32" t="s">
        <v>1</v>
      </c>
      <c r="B3" s="33" t="s">
        <v>20</v>
      </c>
      <c r="C3" s="33" t="s">
        <v>21</v>
      </c>
      <c r="D3" s="32" t="s">
        <v>2</v>
      </c>
      <c r="E3" s="33" t="s">
        <v>57</v>
      </c>
    </row>
    <row r="4" spans="1:5" ht="39" customHeight="1" x14ac:dyDescent="0.3">
      <c r="A4" s="18" t="s">
        <v>17</v>
      </c>
      <c r="B4" s="19" t="s">
        <v>22</v>
      </c>
      <c r="C4" s="20">
        <v>44990260</v>
      </c>
      <c r="D4" s="18" t="s">
        <v>38</v>
      </c>
      <c r="E4" s="21">
        <v>487000</v>
      </c>
    </row>
    <row r="5" spans="1:5" ht="49.5" customHeight="1" x14ac:dyDescent="0.3">
      <c r="A5" s="18" t="s">
        <v>32</v>
      </c>
      <c r="B5" s="19" t="s">
        <v>22</v>
      </c>
      <c r="C5" s="20">
        <v>44990260</v>
      </c>
      <c r="D5" s="18" t="s">
        <v>39</v>
      </c>
      <c r="E5" s="21">
        <v>866000</v>
      </c>
    </row>
    <row r="6" spans="1:5" ht="45.75" customHeight="1" x14ac:dyDescent="0.3">
      <c r="A6" s="18" t="s">
        <v>33</v>
      </c>
      <c r="B6" s="19" t="s">
        <v>22</v>
      </c>
      <c r="C6" s="20">
        <v>44990260</v>
      </c>
      <c r="D6" s="18" t="s">
        <v>40</v>
      </c>
      <c r="E6" s="21">
        <v>228000</v>
      </c>
    </row>
    <row r="7" spans="1:5" ht="39" customHeight="1" x14ac:dyDescent="0.3">
      <c r="A7" s="18" t="s">
        <v>3</v>
      </c>
      <c r="B7" s="19" t="s">
        <v>22</v>
      </c>
      <c r="C7" s="20">
        <v>44990260</v>
      </c>
      <c r="D7" s="18" t="s">
        <v>41</v>
      </c>
      <c r="E7" s="21">
        <v>45900</v>
      </c>
    </row>
    <row r="8" spans="1:5" ht="39.75" customHeight="1" x14ac:dyDescent="0.3">
      <c r="A8" s="18" t="s">
        <v>5</v>
      </c>
      <c r="B8" s="19" t="s">
        <v>53</v>
      </c>
      <c r="C8" s="20">
        <v>70803978</v>
      </c>
      <c r="D8" s="18" t="s">
        <v>42</v>
      </c>
      <c r="E8" s="21">
        <v>57700</v>
      </c>
    </row>
    <row r="9" spans="1:5" ht="39" customHeight="1" x14ac:dyDescent="0.3">
      <c r="A9" s="18" t="s">
        <v>4</v>
      </c>
      <c r="B9" s="19" t="s">
        <v>29</v>
      </c>
      <c r="C9" s="20">
        <v>69720649</v>
      </c>
      <c r="D9" s="18" t="s">
        <v>37</v>
      </c>
      <c r="E9" s="21">
        <v>50000</v>
      </c>
    </row>
    <row r="10" spans="1:5" ht="57" customHeight="1" x14ac:dyDescent="0.3">
      <c r="A10" s="18" t="s">
        <v>34</v>
      </c>
      <c r="B10" s="19" t="s">
        <v>27</v>
      </c>
      <c r="C10" s="20">
        <v>44990260</v>
      </c>
      <c r="D10" s="18" t="s">
        <v>56</v>
      </c>
      <c r="E10" s="21">
        <v>18400</v>
      </c>
    </row>
    <row r="11" spans="1:5" ht="35.25" customHeight="1" x14ac:dyDescent="0.3">
      <c r="A11" s="25" t="s">
        <v>6</v>
      </c>
      <c r="B11" s="26"/>
      <c r="C11" s="26"/>
      <c r="D11" s="27"/>
      <c r="E11" s="28">
        <f>SUM(E4:E10)</f>
        <v>1753000</v>
      </c>
    </row>
    <row r="12" spans="1:5" ht="17.25" customHeight="1" x14ac:dyDescent="0.3">
      <c r="A12" s="34"/>
      <c r="B12" s="34"/>
      <c r="C12" s="4"/>
      <c r="D12" s="4"/>
      <c r="E12" s="8"/>
    </row>
    <row r="13" spans="1:5" ht="17.25" customHeight="1" x14ac:dyDescent="0.3">
      <c r="A13" s="10"/>
      <c r="B13" s="10"/>
      <c r="C13" s="12"/>
      <c r="D13" s="12"/>
      <c r="E13" s="13"/>
    </row>
    <row r="14" spans="1:5" ht="152.25" customHeight="1" x14ac:dyDescent="0.3">
      <c r="A14" s="10"/>
      <c r="B14" s="10"/>
      <c r="C14" s="12"/>
      <c r="D14" s="12"/>
      <c r="E14" s="13"/>
    </row>
    <row r="15" spans="1:5" ht="17.25" customHeight="1" x14ac:dyDescent="0.3">
      <c r="A15" s="10"/>
      <c r="B15" s="10"/>
      <c r="C15" s="12"/>
      <c r="D15" s="12"/>
      <c r="E15" s="13"/>
    </row>
    <row r="16" spans="1:5" ht="38.25" customHeight="1" x14ac:dyDescent="0.3">
      <c r="A16" s="10"/>
      <c r="B16" s="10"/>
      <c r="C16" s="12"/>
      <c r="D16" s="12"/>
      <c r="E16" s="13"/>
    </row>
    <row r="17" spans="1:5" ht="17.25" customHeight="1" x14ac:dyDescent="0.3">
      <c r="A17" s="11"/>
      <c r="B17" s="12"/>
      <c r="C17" s="12"/>
      <c r="D17" s="12"/>
      <c r="E17" s="13"/>
    </row>
    <row r="18" spans="1:5" ht="17.25" customHeight="1" x14ac:dyDescent="0.3">
      <c r="A18" s="11"/>
      <c r="B18" s="12"/>
      <c r="C18" s="12"/>
      <c r="D18" s="12"/>
      <c r="E18" s="13"/>
    </row>
    <row r="19" spans="1:5" ht="120" customHeight="1" x14ac:dyDescent="0.3">
      <c r="A19" s="11"/>
      <c r="B19" s="12"/>
      <c r="C19" s="12"/>
      <c r="D19" s="12"/>
      <c r="E19" s="13"/>
    </row>
    <row r="20" spans="1:5" ht="35.25" customHeight="1" x14ac:dyDescent="0.3">
      <c r="A20" s="36" t="s">
        <v>7</v>
      </c>
      <c r="B20" s="36"/>
      <c r="C20" s="36"/>
      <c r="D20" s="36"/>
      <c r="E20" s="36"/>
    </row>
    <row r="21" spans="1:5" ht="17.25" hidden="1" customHeight="1" x14ac:dyDescent="0.3">
      <c r="A21" s="11"/>
      <c r="B21" s="12"/>
      <c r="C21" s="12"/>
      <c r="D21" s="12"/>
      <c r="E21" s="13"/>
    </row>
    <row r="22" spans="1:5" hidden="1" x14ac:dyDescent="0.3">
      <c r="A22" s="5" t="s">
        <v>7</v>
      </c>
      <c r="B22" s="6"/>
      <c r="C22" s="6"/>
      <c r="D22" s="6"/>
      <c r="E22" s="7"/>
    </row>
    <row r="23" spans="1:5" ht="32.25" customHeight="1" x14ac:dyDescent="0.3">
      <c r="A23" s="32" t="s">
        <v>1</v>
      </c>
      <c r="B23" s="33" t="s">
        <v>20</v>
      </c>
      <c r="C23" s="33" t="s">
        <v>21</v>
      </c>
      <c r="D23" s="32" t="s">
        <v>2</v>
      </c>
      <c r="E23" s="33" t="s">
        <v>57</v>
      </c>
    </row>
    <row r="24" spans="1:5" ht="36.75" customHeight="1" x14ac:dyDescent="0.3">
      <c r="A24" s="22" t="s">
        <v>10</v>
      </c>
      <c r="B24" s="23" t="s">
        <v>28</v>
      </c>
      <c r="C24" s="20">
        <v>26538377</v>
      </c>
      <c r="D24" s="18" t="s">
        <v>43</v>
      </c>
      <c r="E24" s="21">
        <v>37000</v>
      </c>
    </row>
    <row r="25" spans="1:5" ht="28.8" x14ac:dyDescent="0.3">
      <c r="A25" s="22" t="s">
        <v>36</v>
      </c>
      <c r="B25" s="23" t="s">
        <v>22</v>
      </c>
      <c r="C25" s="20">
        <v>44990260</v>
      </c>
      <c r="D25" s="18" t="s">
        <v>44</v>
      </c>
      <c r="E25" s="21">
        <v>5000</v>
      </c>
    </row>
    <row r="26" spans="1:5" ht="39.75" customHeight="1" x14ac:dyDescent="0.3">
      <c r="A26" s="22" t="s">
        <v>13</v>
      </c>
      <c r="B26" s="19" t="s">
        <v>27</v>
      </c>
      <c r="C26" s="20">
        <v>44990260</v>
      </c>
      <c r="D26" s="18" t="s">
        <v>45</v>
      </c>
      <c r="E26" s="21">
        <v>10500</v>
      </c>
    </row>
    <row r="27" spans="1:5" ht="31.5" customHeight="1" x14ac:dyDescent="0.3">
      <c r="A27" s="22" t="s">
        <v>16</v>
      </c>
      <c r="B27" s="23" t="s">
        <v>25</v>
      </c>
      <c r="C27" s="20">
        <v>45659028</v>
      </c>
      <c r="D27" s="18" t="s">
        <v>19</v>
      </c>
      <c r="E27" s="21">
        <v>9000</v>
      </c>
    </row>
    <row r="28" spans="1:5" ht="39.75" customHeight="1" x14ac:dyDescent="0.3">
      <c r="A28" s="22" t="s">
        <v>15</v>
      </c>
      <c r="B28" s="23" t="s">
        <v>23</v>
      </c>
      <c r="C28" s="20">
        <v>70870896</v>
      </c>
      <c r="D28" s="18" t="s">
        <v>18</v>
      </c>
      <c r="E28" s="21">
        <v>4000</v>
      </c>
    </row>
    <row r="29" spans="1:5" ht="28.8" x14ac:dyDescent="0.3">
      <c r="A29" s="22" t="s">
        <v>14</v>
      </c>
      <c r="B29" s="23" t="s">
        <v>22</v>
      </c>
      <c r="C29" s="20">
        <v>44990260</v>
      </c>
      <c r="D29" s="18" t="s">
        <v>46</v>
      </c>
      <c r="E29" s="21">
        <v>115000</v>
      </c>
    </row>
    <row r="30" spans="1:5" x14ac:dyDescent="0.3">
      <c r="A30" s="22" t="s">
        <v>8</v>
      </c>
      <c r="B30" s="23" t="s">
        <v>22</v>
      </c>
      <c r="C30" s="20">
        <v>44990260</v>
      </c>
      <c r="D30" s="18" t="s">
        <v>47</v>
      </c>
      <c r="E30" s="21">
        <v>254000</v>
      </c>
    </row>
    <row r="31" spans="1:5" ht="42.75" customHeight="1" x14ac:dyDescent="0.3">
      <c r="A31" s="22" t="s">
        <v>9</v>
      </c>
      <c r="B31" s="23" t="s">
        <v>24</v>
      </c>
      <c r="C31" s="20">
        <v>48896748</v>
      </c>
      <c r="D31" s="18" t="s">
        <v>48</v>
      </c>
      <c r="E31" s="21">
        <v>23000</v>
      </c>
    </row>
    <row r="32" spans="1:5" x14ac:dyDescent="0.3">
      <c r="A32" s="22" t="s">
        <v>55</v>
      </c>
      <c r="B32" s="23" t="s">
        <v>54</v>
      </c>
      <c r="C32" s="20">
        <v>65758731</v>
      </c>
      <c r="D32" s="18" t="s">
        <v>49</v>
      </c>
      <c r="E32" s="21">
        <v>26000</v>
      </c>
    </row>
    <row r="33" spans="1:5" ht="28.8" x14ac:dyDescent="0.3">
      <c r="A33" s="22" t="s">
        <v>35</v>
      </c>
      <c r="B33" s="23" t="s">
        <v>31</v>
      </c>
      <c r="C33" s="20">
        <v>70844461</v>
      </c>
      <c r="D33" s="18" t="s">
        <v>50</v>
      </c>
      <c r="E33" s="21">
        <v>20000</v>
      </c>
    </row>
    <row r="34" spans="1:5" ht="28.8" x14ac:dyDescent="0.3">
      <c r="A34" s="22" t="s">
        <v>11</v>
      </c>
      <c r="B34" s="23" t="s">
        <v>30</v>
      </c>
      <c r="C34" s="20">
        <v>550477</v>
      </c>
      <c r="D34" s="18" t="s">
        <v>12</v>
      </c>
      <c r="E34" s="21">
        <v>10000</v>
      </c>
    </row>
    <row r="35" spans="1:5" x14ac:dyDescent="0.3">
      <c r="A35" s="22" t="s">
        <v>51</v>
      </c>
      <c r="B35" s="23" t="s">
        <v>26</v>
      </c>
      <c r="C35" s="20">
        <v>71185313</v>
      </c>
      <c r="D35" s="18" t="s">
        <v>52</v>
      </c>
      <c r="E35" s="21">
        <v>2000</v>
      </c>
    </row>
    <row r="36" spans="1:5" x14ac:dyDescent="0.3">
      <c r="A36" s="22" t="s">
        <v>58</v>
      </c>
      <c r="B36" s="23" t="s">
        <v>23</v>
      </c>
      <c r="C36" s="20">
        <v>70870896</v>
      </c>
      <c r="D36" s="18" t="s">
        <v>59</v>
      </c>
      <c r="E36" s="21">
        <v>3900</v>
      </c>
    </row>
    <row r="37" spans="1:5" ht="35.25" customHeight="1" x14ac:dyDescent="0.3">
      <c r="A37" s="29" t="s">
        <v>6</v>
      </c>
      <c r="B37" s="30"/>
      <c r="C37" s="31"/>
      <c r="D37" s="27"/>
      <c r="E37" s="28">
        <f>SUM(E24:E36)</f>
        <v>519400</v>
      </c>
    </row>
    <row r="38" spans="1:5" x14ac:dyDescent="0.3">
      <c r="A38" s="3"/>
      <c r="B38" s="3"/>
      <c r="C38" s="2"/>
      <c r="D38" s="24"/>
      <c r="E38" s="9"/>
    </row>
    <row r="39" spans="1:5" x14ac:dyDescent="0.3">
      <c r="A39" s="17"/>
      <c r="B39" s="2"/>
      <c r="C39" s="2"/>
      <c r="D39" s="14"/>
      <c r="E39" s="2"/>
    </row>
    <row r="40" spans="1:5" x14ac:dyDescent="0.3">
      <c r="D40" s="15"/>
      <c r="E40" s="16"/>
    </row>
    <row r="41" spans="1:5" x14ac:dyDescent="0.3">
      <c r="E41" s="15"/>
    </row>
    <row r="42" spans="1:5" x14ac:dyDescent="0.3">
      <c r="E42" s="15"/>
    </row>
    <row r="43" spans="1:5" x14ac:dyDescent="0.3">
      <c r="E43" s="15"/>
    </row>
    <row r="44" spans="1:5" x14ac:dyDescent="0.3">
      <c r="E44" s="15"/>
    </row>
    <row r="45" spans="1:5" x14ac:dyDescent="0.3">
      <c r="E45" s="15"/>
    </row>
    <row r="46" spans="1:5" x14ac:dyDescent="0.3">
      <c r="E46" s="15"/>
    </row>
    <row r="47" spans="1:5" x14ac:dyDescent="0.3">
      <c r="E47" s="15"/>
    </row>
    <row r="48" spans="1:5" x14ac:dyDescent="0.3">
      <c r="E48" s="15"/>
    </row>
    <row r="49" spans="1:5" x14ac:dyDescent="0.3">
      <c r="E49" s="15"/>
    </row>
    <row r="58" spans="1:5" x14ac:dyDescent="0.3">
      <c r="A58" s="1"/>
      <c r="B58" s="1"/>
      <c r="C58" s="1"/>
      <c r="E58" s="1"/>
    </row>
    <row r="59" spans="1:5" x14ac:dyDescent="0.3">
      <c r="A59" s="1"/>
      <c r="B59" s="1"/>
      <c r="C59" s="1"/>
      <c r="E59" s="1"/>
    </row>
    <row r="60" spans="1:5" x14ac:dyDescent="0.3">
      <c r="A60" s="1"/>
      <c r="B60" s="1"/>
      <c r="C60" s="1"/>
      <c r="E60" s="1"/>
    </row>
    <row r="61" spans="1:5" x14ac:dyDescent="0.3">
      <c r="A61" s="1"/>
      <c r="B61" s="1"/>
      <c r="C61" s="1"/>
      <c r="E61" s="1"/>
    </row>
    <row r="62" spans="1:5" x14ac:dyDescent="0.3">
      <c r="A62" s="1"/>
      <c r="B62" s="1"/>
      <c r="C62" s="1"/>
      <c r="E62" s="1"/>
    </row>
    <row r="63" spans="1:5" x14ac:dyDescent="0.3">
      <c r="A63" s="1"/>
      <c r="B63" s="1"/>
      <c r="C63" s="1"/>
      <c r="E63" s="1"/>
    </row>
    <row r="64" spans="1:5" x14ac:dyDescent="0.3">
      <c r="A64" s="1"/>
      <c r="B64" s="1"/>
      <c r="C64" s="1"/>
      <c r="D64" s="1"/>
      <c r="E64" s="1"/>
    </row>
    <row r="65" spans="1:5" x14ac:dyDescent="0.3">
      <c r="A65" s="1"/>
      <c r="B65" s="1"/>
      <c r="C65" s="1"/>
      <c r="D65" s="1"/>
      <c r="E65" s="1"/>
    </row>
  </sheetData>
  <mergeCells count="3">
    <mergeCell ref="A12:B12"/>
    <mergeCell ref="A2:E2"/>
    <mergeCell ref="A20:E20"/>
  </mergeCells>
  <hyperlinks>
    <hyperlink ref="A3" r:id="rId1" display="javascript:__doPostBack('ctl00$MainContent$GridView1','Sort$NAME')"/>
    <hyperlink ref="D3" r:id="rId2" display="javascript:__doPostBack('ctl00$MainContent$GridView1','Sort$UCEL')"/>
    <hyperlink ref="D23" r:id="rId3" display="javascript:__doPostBack('ctl00$MainContent$GridView1','Sort$UCEL')"/>
    <hyperlink ref="A23" r:id="rId4" display="javascript:__doPostBack('ctl00$MainContent$GridView1','Sort$NAME')"/>
  </hyperlinks>
  <pageMargins left="0.7" right="0.7" top="0.75" bottom="0.75" header="0.3" footer="0.3"/>
  <pageSetup paperSize="9" scale="61" fitToHeight="0" orientation="landscape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Výsledky 2018</vt:lpstr>
      <vt:lpstr>List3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2017-12-20T09:30:36Z</dcterms:modified>
</cp:coreProperties>
</file>