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e\Polova\Polova\ROZPOČET 2024\"/>
    </mc:Choice>
  </mc:AlternateContent>
  <xr:revisionPtr revIDLastSave="0" documentId="13_ncr:1_{E54D6BD9-C08E-4A80-A7A3-D8A76C5711BA}" xr6:coauthVersionLast="36" xr6:coauthVersionMax="36" xr10:uidLastSave="{00000000-0000-0000-0000-000000000000}"/>
  <bookViews>
    <workbookView xWindow="0" yWindow="0" windowWidth="20730" windowHeight="11760" xr2:uid="{00000000-000D-0000-FFFF-FFFF00000000}"/>
  </bookViews>
  <sheets>
    <sheet name="závazné ukazatele 2024-schválen" sheetId="5" r:id="rId1"/>
  </sheets>
  <definedNames>
    <definedName name="_xlnm.Print_Area" localSheetId="0">'závazné ukazatele 2024-schválen'!$A$1:$E$125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5" i="5" l="1"/>
  <c r="C8" i="5"/>
</calcChain>
</file>

<file path=xl/sharedStrings.xml><?xml version="1.0" encoding="utf-8"?>
<sst xmlns="http://schemas.openxmlformats.org/spreadsheetml/2006/main" count="206" uniqueCount="201">
  <si>
    <t>Záv.uk.</t>
  </si>
  <si>
    <t>§ 1014</t>
  </si>
  <si>
    <t xml:space="preserve">§ 1031               </t>
  </si>
  <si>
    <t>Pěstební činnost - lesy</t>
  </si>
  <si>
    <t xml:space="preserve">§ 1037               </t>
  </si>
  <si>
    <t xml:space="preserve">§ 2141             </t>
  </si>
  <si>
    <t xml:space="preserve">§ 2212             </t>
  </si>
  <si>
    <t>Silnice</t>
  </si>
  <si>
    <t>§ 2219</t>
  </si>
  <si>
    <t>Ostatní záležitosti pozemních komunikací</t>
  </si>
  <si>
    <t>§ 2221</t>
  </si>
  <si>
    <t>Provoz veřejné silniční dopravy</t>
  </si>
  <si>
    <t>Dopravní obslužnost</t>
  </si>
  <si>
    <t>Dotace na dopravní obslužnost</t>
  </si>
  <si>
    <t>Dotace na provoz MHD</t>
  </si>
  <si>
    <t xml:space="preserve">§ 2223           </t>
  </si>
  <si>
    <t>Bezpečnost silničního provozu</t>
  </si>
  <si>
    <t xml:space="preserve">§ 2229            </t>
  </si>
  <si>
    <t>§ 2299</t>
  </si>
  <si>
    <t>Ostatní záležitosti v dopravě</t>
  </si>
  <si>
    <t xml:space="preserve">§ 2310               </t>
  </si>
  <si>
    <t>Pitná voda</t>
  </si>
  <si>
    <t>§ 2341</t>
  </si>
  <si>
    <t>Vodní díla v zemědělské krajině</t>
  </si>
  <si>
    <t xml:space="preserve">§ 2321              </t>
  </si>
  <si>
    <t xml:space="preserve">§ 2322            </t>
  </si>
  <si>
    <t>Prevence znečišťování vody</t>
  </si>
  <si>
    <t>§ 2333</t>
  </si>
  <si>
    <t>Úpravy drobných vodních toků</t>
  </si>
  <si>
    <t xml:space="preserve">§ 3111             </t>
  </si>
  <si>
    <t>Předškolní zařízení</t>
  </si>
  <si>
    <t>MŠ Velké Meziříčí-příspěvek na provoz</t>
  </si>
  <si>
    <t xml:space="preserve">§ 3113            </t>
  </si>
  <si>
    <t>Základní školy</t>
  </si>
  <si>
    <t xml:space="preserve">ZŠ Sokolovská-příspěvek na provoz </t>
  </si>
  <si>
    <t xml:space="preserve">ZŠ Oslavická-příspěvek na provoz </t>
  </si>
  <si>
    <t>ZŠ Školní-příspěvek na provoz</t>
  </si>
  <si>
    <t xml:space="preserve">§ 3314          </t>
  </si>
  <si>
    <t>Činnosti knihovnické</t>
  </si>
  <si>
    <t>Knihovna-příspěvek na provoz</t>
  </si>
  <si>
    <t xml:space="preserve">§ 3315           </t>
  </si>
  <si>
    <t>Činnosti muzeí a galerií</t>
  </si>
  <si>
    <t>Muzeum-příspěvek na provoz</t>
  </si>
  <si>
    <t>§ 3316</t>
  </si>
  <si>
    <t>Vydavatelská činnost</t>
  </si>
  <si>
    <t xml:space="preserve">§ 3319            </t>
  </si>
  <si>
    <t>Ostatní záležitosti kultury</t>
  </si>
  <si>
    <t>Concentus Moraviae-příspěvek</t>
  </si>
  <si>
    <t>§ 3322</t>
  </si>
  <si>
    <t xml:space="preserve">§ 3341             </t>
  </si>
  <si>
    <t>Rozhlas a televize</t>
  </si>
  <si>
    <t>Zájmová činnost v kultuře</t>
  </si>
  <si>
    <t>§ 3399</t>
  </si>
  <si>
    <t>§ 3412</t>
  </si>
  <si>
    <t>Péče o sportovní zařízení</t>
  </si>
  <si>
    <t>Ostatní tělovýchovná činnost</t>
  </si>
  <si>
    <t xml:space="preserve">§ 3421           </t>
  </si>
  <si>
    <t xml:space="preserve">§ 3549       </t>
  </si>
  <si>
    <t xml:space="preserve">§ 3631      </t>
  </si>
  <si>
    <t>Veřejné osvětlení</t>
  </si>
  <si>
    <t xml:space="preserve">§ 3632       </t>
  </si>
  <si>
    <t>Pohřebnictví</t>
  </si>
  <si>
    <t>§ 3633</t>
  </si>
  <si>
    <t>Výstavba a údržba místních inženýrských sítí</t>
  </si>
  <si>
    <t>§ 3635</t>
  </si>
  <si>
    <t>Územní plánování</t>
  </si>
  <si>
    <t>§ 3639</t>
  </si>
  <si>
    <t xml:space="preserve">Sběr a svoz komunálních odpadů </t>
  </si>
  <si>
    <t>§ 3725</t>
  </si>
  <si>
    <t xml:space="preserve">§ 3727         </t>
  </si>
  <si>
    <t>Prevence vzniku odpadů</t>
  </si>
  <si>
    <t xml:space="preserve">§ 3729       </t>
  </si>
  <si>
    <t>Ostatní nakládání s odpady</t>
  </si>
  <si>
    <t xml:space="preserve">§ 3733      </t>
  </si>
  <si>
    <t xml:space="preserve">§ 3742       </t>
  </si>
  <si>
    <t>Chráněné části přírody</t>
  </si>
  <si>
    <t xml:space="preserve">§ 3745       </t>
  </si>
  <si>
    <t xml:space="preserve">§ 3792       </t>
  </si>
  <si>
    <t>Ekologická výchova a osvěta</t>
  </si>
  <si>
    <t xml:space="preserve">§ 3799      </t>
  </si>
  <si>
    <t>Ostatní ekologické záležitosti</t>
  </si>
  <si>
    <t>§ 3900</t>
  </si>
  <si>
    <t>Ostatní činnosti související se službami pro obyvatelstvo</t>
  </si>
  <si>
    <t xml:space="preserve">§ 4329         </t>
  </si>
  <si>
    <t>Ostatní sociální péče a pomoc rodině a manželství</t>
  </si>
  <si>
    <t xml:space="preserve">§ 4351 </t>
  </si>
  <si>
    <t>Sociální služby VM-příspěvek na provoz</t>
  </si>
  <si>
    <t xml:space="preserve">§ 4399            </t>
  </si>
  <si>
    <t xml:space="preserve">§ 5212                   </t>
  </si>
  <si>
    <t>Ochrana obyvatelstva</t>
  </si>
  <si>
    <t>§ 5311</t>
  </si>
  <si>
    <t>Bezpečnost a veřejný pořádek</t>
  </si>
  <si>
    <t>§ 5399</t>
  </si>
  <si>
    <t xml:space="preserve">§ 5512        </t>
  </si>
  <si>
    <t>Požární ochrana</t>
  </si>
  <si>
    <t xml:space="preserve">§ 6112      </t>
  </si>
  <si>
    <t>Zastupitelstva obcí</t>
  </si>
  <si>
    <t xml:space="preserve">§ 6171          </t>
  </si>
  <si>
    <t>Činnost místní správy</t>
  </si>
  <si>
    <t xml:space="preserve">§ 6310        </t>
  </si>
  <si>
    <t xml:space="preserve">§ 6320          </t>
  </si>
  <si>
    <t xml:space="preserve">§ 6399        </t>
  </si>
  <si>
    <t>Ostatní finanční operace</t>
  </si>
  <si>
    <t xml:space="preserve">§ 6409        </t>
  </si>
  <si>
    <t>Výdaje celkem</t>
  </si>
  <si>
    <t>Ostatní záležitosti sdělovacích prostředků</t>
  </si>
  <si>
    <t>Krizová opatření</t>
  </si>
  <si>
    <t>Příspěvek SVK-ul.Ve Vilách</t>
  </si>
  <si>
    <t>§ 5213</t>
  </si>
  <si>
    <t>§ 4339</t>
  </si>
  <si>
    <t>§ 6330</t>
  </si>
  <si>
    <t>Převody vlastním fondům v rozpočtech územní úrovně</t>
  </si>
  <si>
    <t>Příspěvek SVK-IS pro RD Hliniště III</t>
  </si>
  <si>
    <t>Přijaté transfery</t>
  </si>
  <si>
    <t>Zpracoval: finanční odbor</t>
  </si>
  <si>
    <t>Příjmy</t>
  </si>
  <si>
    <t>celkem</t>
  </si>
  <si>
    <t>záv.ukazatel č.1</t>
  </si>
  <si>
    <t>záv.ukazatel č.2</t>
  </si>
  <si>
    <t>záv.ukazatel č.3</t>
  </si>
  <si>
    <t>tř.1</t>
  </si>
  <si>
    <t>Daňové příjmy</t>
  </si>
  <si>
    <t>tř.2</t>
  </si>
  <si>
    <t>Nedaňové příjmy</t>
  </si>
  <si>
    <t>tř.3</t>
  </si>
  <si>
    <t>Kapitálové příjmy</t>
  </si>
  <si>
    <t>tř.4</t>
  </si>
  <si>
    <t>Příjmy celkem</t>
  </si>
  <si>
    <t>Výdaje</t>
  </si>
  <si>
    <t>z toho dotace, příspěvky,platy a OON přísp.org.</t>
  </si>
  <si>
    <t>organizační třídění dle RS (orj.)</t>
  </si>
  <si>
    <t>orj.8000</t>
  </si>
  <si>
    <t>převod do fondu TS</t>
  </si>
  <si>
    <t>orj.6330</t>
  </si>
  <si>
    <t>orj.6349</t>
  </si>
  <si>
    <t>investiční příspěvek SVK Žďársko (§2310,§2321)</t>
  </si>
  <si>
    <t xml:space="preserve">§ 2292   </t>
  </si>
  <si>
    <t>Příspěvek SVK (členský)</t>
  </si>
  <si>
    <t>Odvádění a čištění odpadních vod</t>
  </si>
  <si>
    <t>MŠ Velké Meziříčí-platy</t>
  </si>
  <si>
    <t>MŠ Velké Meziříčí-OON</t>
  </si>
  <si>
    <t>ZŠ Sokolovská-platy</t>
  </si>
  <si>
    <t>ZŠ Sokolovská-OON</t>
  </si>
  <si>
    <t>ZŠ Oslavická-platy</t>
  </si>
  <si>
    <t>ZŠ Oslavická-OON</t>
  </si>
  <si>
    <t>ZŠ Školní-platy</t>
  </si>
  <si>
    <t>ZŠ Školní-OON</t>
  </si>
  <si>
    <t>ZŠ a MŠ Mostiště-příspěvek na provoz</t>
  </si>
  <si>
    <t>ZŠ a MŠ Mostiště-platy</t>
  </si>
  <si>
    <t>ZŠ a MŠ Mostiště-OON</t>
  </si>
  <si>
    <t>ZŠ a MŠ Lhotky-příspěvek na provoz</t>
  </si>
  <si>
    <t>ZŠ a MŠ Lhotky-platy</t>
  </si>
  <si>
    <t>ZŠ a MŠ Lhotky-OON</t>
  </si>
  <si>
    <t>Knihovna-platy</t>
  </si>
  <si>
    <t>Knihovna-OON</t>
  </si>
  <si>
    <t>Muzeum-platy</t>
  </si>
  <si>
    <t>Muzeum-OON</t>
  </si>
  <si>
    <t>§ 3349</t>
  </si>
  <si>
    <t xml:space="preserve">§ 3392              </t>
  </si>
  <si>
    <t>Jupiter club - dotace na činnost JC</t>
  </si>
  <si>
    <t>Sportoviště VM-příspěvek na provoz</t>
  </si>
  <si>
    <t>Sportoviště VM-platy</t>
  </si>
  <si>
    <t>Sportoviště VM-OON</t>
  </si>
  <si>
    <t xml:space="preserve">§ 3419            </t>
  </si>
  <si>
    <t>Dóza-středisko volného času VM -příspěvek na provoz</t>
  </si>
  <si>
    <t>Dóza-středisko volného času VM -platy</t>
  </si>
  <si>
    <t>Dóza-středisko volného času VM -OON</t>
  </si>
  <si>
    <t>Příspěvky různým svazům vč.Mikroregionu</t>
  </si>
  <si>
    <t xml:space="preserve">§ 3722           </t>
  </si>
  <si>
    <t>Využívání a zneškodňování komunálních odpadů</t>
  </si>
  <si>
    <t>Sociální služby VM-platy</t>
  </si>
  <si>
    <t>Sociální služby VM-OON</t>
  </si>
  <si>
    <t>HOČ</t>
  </si>
  <si>
    <t>Odbor správy majetku a bytů-výsledek hospodaření</t>
  </si>
  <si>
    <t>Ozdravování hospodářských zvířat</t>
  </si>
  <si>
    <t>základní příděl do sociálního fondu</t>
  </si>
  <si>
    <t>Celospolečenské funkce lesů</t>
  </si>
  <si>
    <t>Vnitřní obchod- IC</t>
  </si>
  <si>
    <t>Ostatní záležitosti v silniční dopravě veřejnými službami</t>
  </si>
  <si>
    <t>Zachování a obnova kulturních památek</t>
  </si>
  <si>
    <t>Ostatní záležitosti kultury, církví a sdělovacích prostředků</t>
  </si>
  <si>
    <t>Využití volného času dětí a mládeže</t>
  </si>
  <si>
    <t>Ostatní speciální zdravotnická péče</t>
  </si>
  <si>
    <t>Komunální služby a územní rozvoj jinde nezařazené</t>
  </si>
  <si>
    <t>Péče o vzhled obcí a veřejnou zeleň</t>
  </si>
  <si>
    <t>Ostatní sociální péče a pomoc dětem a mládeži</t>
  </si>
  <si>
    <t>Osobní asistence,pečovatelská služba a podpora samost.bydlení</t>
  </si>
  <si>
    <t>Ostatní záležitosti sociálních věcí a politiky zaměstnanosti</t>
  </si>
  <si>
    <t>Ostatní záležitosti bezpečnosti,veřejného pořádku</t>
  </si>
  <si>
    <t>Obecné příjmy a výdaje z finančních operací</t>
  </si>
  <si>
    <t>Pojištění funkčně nespecifikované</t>
  </si>
  <si>
    <t>Ostatní činnosti jinde nezařazené</t>
  </si>
  <si>
    <t>Monitoring půdy a podzemní vody</t>
  </si>
  <si>
    <t>Příspěvek SVK-vodovod C1</t>
  </si>
  <si>
    <t>v Kč</t>
  </si>
  <si>
    <t>Příspěvek SVK-rekonstrukce vodovodu Ve Vilách</t>
  </si>
  <si>
    <t>Příspěvek SVK-novostavba  vodovodu IS Hliniště</t>
  </si>
  <si>
    <t>Příspěvek SVKů-Mostiště ulice Nekonečná</t>
  </si>
  <si>
    <t>Příspěvek SVK Nová Říše Zahradní</t>
  </si>
  <si>
    <t>Jupiter club - dotace projektor kina</t>
  </si>
  <si>
    <t>Závazné ukazatele rozpočtu hospodaření města Velké Meziříčí na rok 2024 v Kč  (schválené na ZM 19.12.2023)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</si>
</sst>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E"/>
      <charset val="238"/>
    </font>
    <font>
      <sz val="14"/>
      <name val="Arial CE"/>
      <charset val="238"/>
    </font>
    <font>
      <b/>
      <i/>
      <sz val="12"/>
      <name val="Arial CE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sz val="12"/>
      <name val="Arial CE"/>
      <charset val="238"/>
    </font>
    <font>
      <sz val="12"/>
      <name val="Arial"/>
      <family val="2"/>
      <charset val="238"/>
    </font>
    <font>
      <b/>
      <sz val="12"/>
      <name val="Arial CE"/>
      <charset val="238"/>
    </font>
    <font>
      <sz val="12"/>
      <name val="Arial CE"/>
      <family val="2"/>
      <charset val="238"/>
    </font>
    <font>
      <b/>
      <sz val="14"/>
      <name val="Arial CE"/>
      <charset val="238"/>
    </font>
    <font>
      <sz val="12"/>
      <color theme="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7" fillId="2" borderId="0" xfId="0" applyFont="1" applyFill="1" applyBorder="1"/>
    <xf numFmtId="0" fontId="7" fillId="2" borderId="0" xfId="0" applyFont="1" applyFill="1"/>
    <xf numFmtId="4" fontId="7" fillId="2" borderId="0" xfId="0" applyNumberFormat="1" applyFont="1" applyFill="1"/>
    <xf numFmtId="0" fontId="5" fillId="2" borderId="3" xfId="0" applyFont="1" applyFill="1" applyBorder="1"/>
    <xf numFmtId="0" fontId="8" fillId="2" borderId="0" xfId="0" applyFont="1" applyFill="1"/>
    <xf numFmtId="4" fontId="5" fillId="2" borderId="0" xfId="0" applyNumberFormat="1" applyFont="1" applyFill="1"/>
    <xf numFmtId="4" fontId="5" fillId="2" borderId="12" xfId="0" applyNumberFormat="1" applyFont="1" applyFill="1" applyBorder="1"/>
    <xf numFmtId="0" fontId="2" fillId="2" borderId="0" xfId="0" applyFont="1" applyFill="1" applyAlignment="1"/>
    <xf numFmtId="0" fontId="7" fillId="2" borderId="11" xfId="0" applyFont="1" applyFill="1" applyBorder="1"/>
    <xf numFmtId="4" fontId="5" fillId="2" borderId="11" xfId="0" applyNumberFormat="1" applyFont="1" applyFill="1" applyBorder="1"/>
    <xf numFmtId="0" fontId="5" fillId="0" borderId="0" xfId="0" applyFont="1" applyFill="1"/>
    <xf numFmtId="0" fontId="9" fillId="2" borderId="2" xfId="0" applyFont="1" applyFill="1" applyBorder="1" applyAlignment="1"/>
    <xf numFmtId="0" fontId="9" fillId="2" borderId="0" xfId="0" applyFont="1" applyFill="1"/>
    <xf numFmtId="0" fontId="7" fillId="2" borderId="26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left"/>
    </xf>
    <xf numFmtId="4" fontId="5" fillId="2" borderId="8" xfId="0" applyNumberFormat="1" applyFont="1" applyFill="1" applyBorder="1"/>
    <xf numFmtId="4" fontId="5" fillId="2" borderId="27" xfId="0" applyNumberFormat="1" applyFont="1" applyFill="1" applyBorder="1"/>
    <xf numFmtId="4" fontId="5" fillId="2" borderId="16" xfId="0" applyNumberFormat="1" applyFont="1" applyFill="1" applyBorder="1"/>
    <xf numFmtId="0" fontId="7" fillId="2" borderId="9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left"/>
    </xf>
    <xf numFmtId="4" fontId="5" fillId="2" borderId="17" xfId="0" applyNumberFormat="1" applyFont="1" applyFill="1" applyBorder="1"/>
    <xf numFmtId="0" fontId="7" fillId="2" borderId="28" xfId="0" applyFont="1" applyFill="1" applyBorder="1" applyAlignment="1">
      <alignment horizontal="center"/>
    </xf>
    <xf numFmtId="0" fontId="5" fillId="2" borderId="29" xfId="0" applyFont="1" applyFill="1" applyBorder="1" applyAlignment="1">
      <alignment horizontal="left"/>
    </xf>
    <xf numFmtId="4" fontId="5" fillId="2" borderId="29" xfId="0" applyNumberFormat="1" applyFont="1" applyFill="1" applyBorder="1"/>
    <xf numFmtId="4" fontId="5" fillId="2" borderId="30" xfId="0" applyNumberFormat="1" applyFont="1" applyFill="1" applyBorder="1"/>
    <xf numFmtId="4" fontId="5" fillId="2" borderId="18" xfId="0" applyNumberFormat="1" applyFont="1" applyFill="1" applyBorder="1"/>
    <xf numFmtId="0" fontId="7" fillId="2" borderId="31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left"/>
    </xf>
    <xf numFmtId="4" fontId="7" fillId="2" borderId="21" xfId="0" applyNumberFormat="1" applyFont="1" applyFill="1" applyBorder="1"/>
    <xf numFmtId="4" fontId="7" fillId="2" borderId="15" xfId="0" applyNumberFormat="1" applyFont="1" applyFill="1" applyBorder="1"/>
    <xf numFmtId="0" fontId="9" fillId="2" borderId="0" xfId="0" applyFont="1" applyFill="1" applyBorder="1" applyAlignment="1">
      <alignment horizontal="center"/>
    </xf>
    <xf numFmtId="4" fontId="1" fillId="2" borderId="0" xfId="0" applyNumberFormat="1" applyFont="1" applyFill="1"/>
    <xf numFmtId="0" fontId="2" fillId="2" borderId="13" xfId="0" applyFont="1" applyFill="1" applyBorder="1" applyAlignment="1"/>
    <xf numFmtId="0" fontId="3" fillId="2" borderId="14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 vertical="center"/>
    </xf>
    <xf numFmtId="4" fontId="7" fillId="2" borderId="32" xfId="0" applyNumberFormat="1" applyFont="1" applyFill="1" applyBorder="1" applyAlignment="1">
      <alignment horizontal="center" vertical="center" wrapText="1"/>
    </xf>
    <xf numFmtId="4" fontId="7" fillId="2" borderId="22" xfId="0" applyNumberFormat="1" applyFont="1" applyFill="1" applyBorder="1" applyAlignment="1">
      <alignment horizontal="center" vertical="center" wrapText="1"/>
    </xf>
    <xf numFmtId="0" fontId="2" fillId="2" borderId="33" xfId="0" applyFont="1" applyFill="1" applyBorder="1" applyAlignment="1"/>
    <xf numFmtId="0" fontId="3" fillId="2" borderId="5" xfId="0" applyFont="1" applyFill="1" applyBorder="1" applyAlignment="1">
      <alignment horizontal="left"/>
    </xf>
    <xf numFmtId="4" fontId="5" fillId="2" borderId="34" xfId="0" applyNumberFormat="1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 wrapText="1"/>
    </xf>
    <xf numFmtId="4" fontId="5" fillId="2" borderId="6" xfId="0" applyNumberFormat="1" applyFont="1" applyFill="1" applyBorder="1" applyAlignment="1">
      <alignment horizontal="right"/>
    </xf>
    <xf numFmtId="0" fontId="2" fillId="2" borderId="9" xfId="0" applyFont="1" applyFill="1" applyBorder="1" applyAlignment="1"/>
    <xf numFmtId="0" fontId="3" fillId="2" borderId="11" xfId="0" applyFont="1" applyFill="1" applyBorder="1" applyAlignment="1">
      <alignment horizontal="left"/>
    </xf>
    <xf numFmtId="4" fontId="5" fillId="2" borderId="11" xfId="0" applyNumberFormat="1" applyFont="1" applyFill="1" applyBorder="1" applyAlignment="1">
      <alignment horizontal="right" vertical="center"/>
    </xf>
    <xf numFmtId="4" fontId="5" fillId="2" borderId="10" xfId="0" applyNumberFormat="1" applyFont="1" applyFill="1" applyBorder="1" applyAlignment="1">
      <alignment horizontal="right" vertical="center" wrapText="1"/>
    </xf>
    <xf numFmtId="4" fontId="5" fillId="2" borderId="12" xfId="0" applyNumberFormat="1" applyFont="1" applyFill="1" applyBorder="1" applyAlignment="1">
      <alignment horizontal="right"/>
    </xf>
    <xf numFmtId="0" fontId="2" fillId="0" borderId="26" xfId="0" applyFont="1" applyFill="1" applyBorder="1" applyAlignment="1"/>
    <xf numFmtId="0" fontId="3" fillId="0" borderId="8" xfId="0" applyFont="1" applyFill="1" applyBorder="1" applyAlignment="1">
      <alignment horizontal="left"/>
    </xf>
    <xf numFmtId="4" fontId="5" fillId="0" borderId="35" xfId="0" applyNumberFormat="1" applyFont="1" applyFill="1" applyBorder="1" applyAlignment="1">
      <alignment horizontal="right"/>
    </xf>
    <xf numFmtId="4" fontId="7" fillId="2" borderId="26" xfId="0" applyNumberFormat="1" applyFont="1" applyFill="1" applyBorder="1" applyAlignment="1"/>
    <xf numFmtId="0" fontId="3" fillId="2" borderId="8" xfId="0" applyFont="1" applyFill="1" applyBorder="1"/>
    <xf numFmtId="4" fontId="5" fillId="2" borderId="35" xfId="0" applyNumberFormat="1" applyFont="1" applyFill="1" applyBorder="1"/>
    <xf numFmtId="4" fontId="7" fillId="2" borderId="9" xfId="0" applyNumberFormat="1" applyFont="1" applyFill="1" applyBorder="1" applyAlignment="1"/>
    <xf numFmtId="0" fontId="3" fillId="2" borderId="11" xfId="0" applyFont="1" applyFill="1" applyBorder="1"/>
    <xf numFmtId="0" fontId="4" fillId="2" borderId="11" xfId="0" applyFont="1" applyFill="1" applyBorder="1"/>
    <xf numFmtId="0" fontId="6" fillId="2" borderId="11" xfId="0" applyFont="1" applyFill="1" applyBorder="1"/>
    <xf numFmtId="0" fontId="5" fillId="2" borderId="11" xfId="0" applyFont="1" applyFill="1" applyBorder="1"/>
    <xf numFmtId="0" fontId="8" fillId="2" borderId="11" xfId="0" applyFont="1" applyFill="1" applyBorder="1"/>
    <xf numFmtId="0" fontId="5" fillId="0" borderId="11" xfId="0" applyFont="1" applyFill="1" applyBorder="1"/>
    <xf numFmtId="4" fontId="5" fillId="0" borderId="12" xfId="0" applyNumberFormat="1" applyFont="1" applyFill="1" applyBorder="1"/>
    <xf numFmtId="4" fontId="7" fillId="0" borderId="9" xfId="0" applyNumberFormat="1" applyFont="1" applyFill="1" applyBorder="1" applyAlignment="1"/>
    <xf numFmtId="0" fontId="6" fillId="0" borderId="11" xfId="0" applyFont="1" applyFill="1" applyBorder="1"/>
    <xf numFmtId="4" fontId="8" fillId="2" borderId="12" xfId="0" applyNumberFormat="1" applyFont="1" applyFill="1" applyBorder="1"/>
    <xf numFmtId="0" fontId="3" fillId="0" borderId="11" xfId="0" applyFont="1" applyFill="1" applyBorder="1"/>
    <xf numFmtId="4" fontId="7" fillId="2" borderId="36" xfId="0" applyNumberFormat="1" applyFont="1" applyFill="1" applyBorder="1" applyAlignment="1"/>
    <xf numFmtId="0" fontId="3" fillId="2" borderId="30" xfId="0" applyFont="1" applyFill="1" applyBorder="1"/>
    <xf numFmtId="4" fontId="5" fillId="2" borderId="38" xfId="0" applyNumberFormat="1" applyFont="1" applyFill="1" applyBorder="1"/>
    <xf numFmtId="4" fontId="7" fillId="2" borderId="39" xfId="0" applyNumberFormat="1" applyFont="1" applyFill="1" applyBorder="1" applyAlignment="1"/>
    <xf numFmtId="0" fontId="3" fillId="2" borderId="40" xfId="0" applyFont="1" applyFill="1" applyBorder="1"/>
    <xf numFmtId="4" fontId="5" fillId="2" borderId="42" xfId="0" applyNumberFormat="1" applyFont="1" applyFill="1" applyBorder="1"/>
    <xf numFmtId="0" fontId="5" fillId="2" borderId="0" xfId="0" applyFont="1" applyFill="1" applyAlignment="1"/>
    <xf numFmtId="0" fontId="4" fillId="3" borderId="21" xfId="0" applyFont="1" applyFill="1" applyBorder="1" applyAlignment="1">
      <alignment horizontal="center"/>
    </xf>
    <xf numFmtId="4" fontId="7" fillId="3" borderId="22" xfId="0" applyNumberFormat="1" applyFont="1" applyFill="1" applyBorder="1" applyAlignment="1">
      <alignment horizontal="center" wrapText="1"/>
    </xf>
    <xf numFmtId="0" fontId="4" fillId="3" borderId="24" xfId="0" applyFont="1" applyFill="1" applyBorder="1" applyAlignment="1">
      <alignment horizontal="center"/>
    </xf>
    <xf numFmtId="4" fontId="7" fillId="3" borderId="25" xfId="0" applyNumberFormat="1" applyFont="1" applyFill="1" applyBorder="1" applyAlignment="1">
      <alignment horizontal="center" wrapText="1"/>
    </xf>
    <xf numFmtId="0" fontId="2" fillId="3" borderId="13" xfId="0" applyFont="1" applyFill="1" applyBorder="1" applyAlignment="1">
      <alignment vertical="center"/>
    </xf>
    <xf numFmtId="0" fontId="3" fillId="3" borderId="14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4" fontId="7" fillId="3" borderId="32" xfId="0" applyNumberFormat="1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wrapText="1"/>
    </xf>
    <xf numFmtId="4" fontId="2" fillId="3" borderId="31" xfId="0" applyNumberFormat="1" applyFont="1" applyFill="1" applyBorder="1" applyAlignment="1"/>
    <xf numFmtId="0" fontId="3" fillId="3" borderId="21" xfId="0" applyFont="1" applyFill="1" applyBorder="1"/>
    <xf numFmtId="4" fontId="4" fillId="3" borderId="21" xfId="0" applyNumberFormat="1" applyFont="1" applyFill="1" applyBorder="1"/>
    <xf numFmtId="4" fontId="5" fillId="3" borderId="32" xfId="0" applyNumberFormat="1" applyFont="1" applyFill="1" applyBorder="1"/>
    <xf numFmtId="4" fontId="5" fillId="3" borderId="22" xfId="0" applyNumberFormat="1" applyFont="1" applyFill="1" applyBorder="1"/>
    <xf numFmtId="4" fontId="10" fillId="0" borderId="8" xfId="0" applyNumberFormat="1" applyFont="1" applyFill="1" applyBorder="1" applyAlignment="1">
      <alignment horizontal="right" vertical="center"/>
    </xf>
    <xf numFmtId="4" fontId="10" fillId="0" borderId="7" xfId="0" applyNumberFormat="1" applyFont="1" applyFill="1" applyBorder="1" applyAlignment="1">
      <alignment horizontal="right" vertical="center" wrapText="1"/>
    </xf>
    <xf numFmtId="4" fontId="10" fillId="2" borderId="8" xfId="0" applyNumberFormat="1" applyFont="1" applyFill="1" applyBorder="1"/>
    <xf numFmtId="4" fontId="10" fillId="2" borderId="7" xfId="0" applyNumberFormat="1" applyFont="1" applyFill="1" applyBorder="1"/>
    <xf numFmtId="4" fontId="10" fillId="2" borderId="11" xfId="0" applyNumberFormat="1" applyFont="1" applyFill="1" applyBorder="1"/>
    <xf numFmtId="4" fontId="10" fillId="2" borderId="10" xfId="0" applyNumberFormat="1" applyFont="1" applyFill="1" applyBorder="1"/>
    <xf numFmtId="0" fontId="10" fillId="2" borderId="11" xfId="0" applyFont="1" applyFill="1" applyBorder="1"/>
    <xf numFmtId="4" fontId="10" fillId="0" borderId="11" xfId="0" applyNumberFormat="1" applyFont="1" applyFill="1" applyBorder="1"/>
    <xf numFmtId="4" fontId="10" fillId="0" borderId="10" xfId="0" applyNumberFormat="1" applyFont="1" applyFill="1" applyBorder="1"/>
    <xf numFmtId="4" fontId="10" fillId="2" borderId="30" xfId="0" applyNumberFormat="1" applyFont="1" applyFill="1" applyBorder="1"/>
    <xf numFmtId="4" fontId="10" fillId="2" borderId="37" xfId="0" applyNumberFormat="1" applyFont="1" applyFill="1" applyBorder="1"/>
    <xf numFmtId="4" fontId="10" fillId="2" borderId="40" xfId="0" applyNumberFormat="1" applyFont="1" applyFill="1" applyBorder="1"/>
    <xf numFmtId="4" fontId="10" fillId="2" borderId="41" xfId="0" applyNumberFormat="1" applyFont="1" applyFill="1" applyBorder="1"/>
    <xf numFmtId="0" fontId="1" fillId="2" borderId="0" xfId="0" applyFont="1" applyFill="1" applyAlignment="1">
      <alignment horizontal="right" vertical="center"/>
    </xf>
    <xf numFmtId="0" fontId="7" fillId="2" borderId="2" xfId="0" applyFont="1" applyFill="1" applyBorder="1" applyAlignment="1">
      <alignment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E8640"/>
      <color rgb="FFEB6E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0D288-1C4D-4DE0-A730-855492893BAE}">
  <sheetPr>
    <pageSetUpPr fitToPage="1"/>
  </sheetPr>
  <dimension ref="A1:G127"/>
  <sheetViews>
    <sheetView tabSelected="1" zoomScaleNormal="100" zoomScaleSheetLayoutView="100" workbookViewId="0">
      <selection activeCell="B24" sqref="B24"/>
    </sheetView>
  </sheetViews>
  <sheetFormatPr defaultRowHeight="18.95" customHeight="1" x14ac:dyDescent="0.25"/>
  <cols>
    <col min="1" max="1" width="11.140625" style="11" bestFit="1" customWidth="1"/>
    <col min="2" max="2" width="74.42578125" style="5" customWidth="1"/>
    <col min="3" max="3" width="19.28515625" style="2" bestFit="1" customWidth="1"/>
    <col min="4" max="4" width="20" style="9" customWidth="1"/>
    <col min="5" max="5" width="20.7109375" style="3" customWidth="1"/>
    <col min="6" max="6" width="9.140625" style="3"/>
    <col min="7" max="7" width="16" style="3" bestFit="1" customWidth="1"/>
    <col min="8" max="16384" width="9.140625" style="3"/>
  </cols>
  <sheetData>
    <row r="1" spans="1:5" s="1" customFormat="1" ht="36.75" customHeight="1" thickBot="1" x14ac:dyDescent="0.3">
      <c r="A1" s="104" t="s">
        <v>200</v>
      </c>
      <c r="B1" s="15"/>
      <c r="C1" s="15"/>
      <c r="D1" s="15"/>
      <c r="E1" s="103" t="s">
        <v>194</v>
      </c>
    </row>
    <row r="2" spans="1:5" s="16" customFormat="1" ht="18.75" thickBot="1" x14ac:dyDescent="0.3">
      <c r="A2" s="105" t="s">
        <v>0</v>
      </c>
      <c r="B2" s="107" t="s">
        <v>115</v>
      </c>
      <c r="C2" s="76" t="s">
        <v>116</v>
      </c>
      <c r="D2" s="77"/>
      <c r="E2" s="77"/>
    </row>
    <row r="3" spans="1:5" s="16" customFormat="1" ht="18" customHeight="1" thickBot="1" x14ac:dyDescent="0.3">
      <c r="A3" s="106"/>
      <c r="B3" s="108"/>
      <c r="C3" s="78" t="s">
        <v>117</v>
      </c>
      <c r="D3" s="79" t="s">
        <v>118</v>
      </c>
      <c r="E3" s="79" t="s">
        <v>119</v>
      </c>
    </row>
    <row r="4" spans="1:5" s="1" customFormat="1" ht="18" customHeight="1" thickTop="1" x14ac:dyDescent="0.25">
      <c r="A4" s="17" t="s">
        <v>120</v>
      </c>
      <c r="B4" s="18" t="s">
        <v>121</v>
      </c>
      <c r="C4" s="19">
        <v>264310000</v>
      </c>
      <c r="D4" s="20"/>
      <c r="E4" s="21"/>
    </row>
    <row r="5" spans="1:5" s="1" customFormat="1" ht="18" customHeight="1" x14ac:dyDescent="0.25">
      <c r="A5" s="22" t="s">
        <v>122</v>
      </c>
      <c r="B5" s="23" t="s">
        <v>123</v>
      </c>
      <c r="C5" s="13">
        <v>12908100</v>
      </c>
      <c r="D5" s="13"/>
      <c r="E5" s="24"/>
    </row>
    <row r="6" spans="1:5" s="1" customFormat="1" ht="18" customHeight="1" x14ac:dyDescent="0.25">
      <c r="A6" s="22" t="s">
        <v>124</v>
      </c>
      <c r="B6" s="23" t="s">
        <v>125</v>
      </c>
      <c r="C6" s="13">
        <v>27500000</v>
      </c>
      <c r="D6" s="13"/>
      <c r="E6" s="24"/>
    </row>
    <row r="7" spans="1:5" s="1" customFormat="1" ht="18" customHeight="1" thickBot="1" x14ac:dyDescent="0.3">
      <c r="A7" s="25" t="s">
        <v>126</v>
      </c>
      <c r="B7" s="26" t="s">
        <v>113</v>
      </c>
      <c r="C7" s="27">
        <v>38918100</v>
      </c>
      <c r="D7" s="28"/>
      <c r="E7" s="29"/>
    </row>
    <row r="8" spans="1:5" s="16" customFormat="1" ht="18" customHeight="1" thickBot="1" x14ac:dyDescent="0.3">
      <c r="A8" s="30"/>
      <c r="B8" s="31" t="s">
        <v>127</v>
      </c>
      <c r="C8" s="32">
        <f>SUM(C4:C7)</f>
        <v>343636200</v>
      </c>
      <c r="D8" s="32"/>
      <c r="E8" s="33"/>
    </row>
    <row r="9" spans="1:5" s="1" customFormat="1" ht="36.75" customHeight="1" thickBot="1" x14ac:dyDescent="0.3">
      <c r="A9" s="34"/>
      <c r="B9" s="34"/>
      <c r="C9" s="16"/>
      <c r="D9" s="35"/>
      <c r="E9" s="35"/>
    </row>
    <row r="10" spans="1:5" ht="48" thickBot="1" x14ac:dyDescent="0.3">
      <c r="A10" s="80" t="s">
        <v>0</v>
      </c>
      <c r="B10" s="81" t="s">
        <v>128</v>
      </c>
      <c r="C10" s="82" t="s">
        <v>116</v>
      </c>
      <c r="D10" s="83" t="s">
        <v>129</v>
      </c>
      <c r="E10" s="84" t="s">
        <v>130</v>
      </c>
    </row>
    <row r="11" spans="1:5" ht="16.5" thickBot="1" x14ac:dyDescent="0.3">
      <c r="A11" s="36"/>
      <c r="B11" s="37"/>
      <c r="C11" s="38" t="s">
        <v>117</v>
      </c>
      <c r="D11" s="39" t="s">
        <v>118</v>
      </c>
      <c r="E11" s="40" t="s">
        <v>119</v>
      </c>
    </row>
    <row r="12" spans="1:5" ht="15.75" x14ac:dyDescent="0.25">
      <c r="A12" s="41" t="s">
        <v>131</v>
      </c>
      <c r="B12" s="42" t="s">
        <v>132</v>
      </c>
      <c r="C12" s="43"/>
      <c r="D12" s="44"/>
      <c r="E12" s="45">
        <v>3794000</v>
      </c>
    </row>
    <row r="13" spans="1:5" ht="15.75" x14ac:dyDescent="0.25">
      <c r="A13" s="46" t="s">
        <v>133</v>
      </c>
      <c r="B13" s="47" t="s">
        <v>175</v>
      </c>
      <c r="C13" s="48"/>
      <c r="D13" s="49"/>
      <c r="E13" s="50">
        <v>1870000</v>
      </c>
    </row>
    <row r="14" spans="1:5" ht="15.75" x14ac:dyDescent="0.25">
      <c r="A14" s="51" t="s">
        <v>134</v>
      </c>
      <c r="B14" s="52" t="s">
        <v>135</v>
      </c>
      <c r="C14" s="90"/>
      <c r="D14" s="91"/>
      <c r="E14" s="53">
        <v>12212000</v>
      </c>
    </row>
    <row r="15" spans="1:5" s="5" customFormat="1" ht="21" customHeight="1" x14ac:dyDescent="0.25">
      <c r="A15" s="54" t="s">
        <v>1</v>
      </c>
      <c r="B15" s="55" t="s">
        <v>174</v>
      </c>
      <c r="C15" s="92">
        <v>891000</v>
      </c>
      <c r="D15" s="93"/>
      <c r="E15" s="56"/>
    </row>
    <row r="16" spans="1:5" s="5" customFormat="1" ht="21" customHeight="1" x14ac:dyDescent="0.25">
      <c r="A16" s="57" t="s">
        <v>2</v>
      </c>
      <c r="B16" s="58" t="s">
        <v>3</v>
      </c>
      <c r="C16" s="94">
        <v>1800000</v>
      </c>
      <c r="D16" s="95"/>
      <c r="E16" s="10"/>
    </row>
    <row r="17" spans="1:7" s="5" customFormat="1" ht="21" customHeight="1" x14ac:dyDescent="0.25">
      <c r="A17" s="57" t="s">
        <v>4</v>
      </c>
      <c r="B17" s="58" t="s">
        <v>176</v>
      </c>
      <c r="C17" s="94">
        <v>10000</v>
      </c>
      <c r="D17" s="95"/>
      <c r="E17" s="10"/>
    </row>
    <row r="18" spans="1:7" s="5" customFormat="1" ht="21" customHeight="1" x14ac:dyDescent="0.25">
      <c r="A18" s="57" t="s">
        <v>5</v>
      </c>
      <c r="B18" s="58" t="s">
        <v>177</v>
      </c>
      <c r="C18" s="94">
        <v>1790000</v>
      </c>
      <c r="D18" s="95"/>
      <c r="E18" s="10"/>
    </row>
    <row r="19" spans="1:7" s="5" customFormat="1" ht="21" customHeight="1" x14ac:dyDescent="0.25">
      <c r="A19" s="57" t="s">
        <v>6</v>
      </c>
      <c r="B19" s="58" t="s">
        <v>7</v>
      </c>
      <c r="C19" s="94">
        <v>6586800</v>
      </c>
      <c r="D19" s="95"/>
      <c r="E19" s="10"/>
    </row>
    <row r="20" spans="1:7" s="5" customFormat="1" ht="21" customHeight="1" x14ac:dyDescent="0.25">
      <c r="A20" s="57" t="s">
        <v>8</v>
      </c>
      <c r="B20" s="58" t="s">
        <v>9</v>
      </c>
      <c r="C20" s="94">
        <v>21621000</v>
      </c>
      <c r="D20" s="95"/>
      <c r="E20" s="10"/>
    </row>
    <row r="21" spans="1:7" s="5" customFormat="1" ht="21" customHeight="1" x14ac:dyDescent="0.25">
      <c r="A21" s="57" t="s">
        <v>10</v>
      </c>
      <c r="B21" s="58" t="s">
        <v>11</v>
      </c>
      <c r="C21" s="94">
        <v>50000</v>
      </c>
      <c r="D21" s="95"/>
      <c r="E21" s="10"/>
    </row>
    <row r="22" spans="1:7" s="5" customFormat="1" ht="21" customHeight="1" x14ac:dyDescent="0.25">
      <c r="A22" s="57" t="s">
        <v>136</v>
      </c>
      <c r="B22" s="58" t="s">
        <v>12</v>
      </c>
      <c r="C22" s="94">
        <v>1680000</v>
      </c>
      <c r="D22" s="95"/>
      <c r="E22" s="10"/>
    </row>
    <row r="23" spans="1:7" s="5" customFormat="1" ht="21" customHeight="1" x14ac:dyDescent="0.25">
      <c r="A23" s="57"/>
      <c r="B23" s="60" t="s">
        <v>13</v>
      </c>
      <c r="C23" s="94"/>
      <c r="D23" s="95">
        <v>80000</v>
      </c>
      <c r="E23" s="10"/>
    </row>
    <row r="24" spans="1:7" s="5" customFormat="1" ht="21" customHeight="1" x14ac:dyDescent="0.25">
      <c r="A24" s="57"/>
      <c r="B24" s="60" t="s">
        <v>14</v>
      </c>
      <c r="C24" s="94"/>
      <c r="D24" s="95">
        <v>1600000</v>
      </c>
      <c r="E24" s="10"/>
    </row>
    <row r="25" spans="1:7" s="5" customFormat="1" ht="21" customHeight="1" x14ac:dyDescent="0.25">
      <c r="A25" s="57" t="s">
        <v>15</v>
      </c>
      <c r="B25" s="58" t="s">
        <v>16</v>
      </c>
      <c r="C25" s="94">
        <v>110000</v>
      </c>
      <c r="D25" s="95"/>
      <c r="E25" s="10"/>
    </row>
    <row r="26" spans="1:7" s="5" customFormat="1" ht="21" customHeight="1" x14ac:dyDescent="0.25">
      <c r="A26" s="57" t="s">
        <v>17</v>
      </c>
      <c r="B26" s="58" t="s">
        <v>178</v>
      </c>
      <c r="C26" s="94">
        <v>280000</v>
      </c>
      <c r="D26" s="95"/>
      <c r="E26" s="10"/>
    </row>
    <row r="27" spans="1:7" s="5" customFormat="1" ht="21" customHeight="1" x14ac:dyDescent="0.25">
      <c r="A27" s="57" t="s">
        <v>18</v>
      </c>
      <c r="B27" s="58" t="s">
        <v>19</v>
      </c>
      <c r="C27" s="94">
        <v>300000</v>
      </c>
      <c r="D27" s="95"/>
      <c r="E27" s="10"/>
    </row>
    <row r="28" spans="1:7" s="5" customFormat="1" ht="21" customHeight="1" x14ac:dyDescent="0.25">
      <c r="A28" s="57" t="s">
        <v>20</v>
      </c>
      <c r="B28" s="58" t="s">
        <v>21</v>
      </c>
      <c r="C28" s="94">
        <v>9385000</v>
      </c>
      <c r="D28" s="95"/>
      <c r="E28" s="10"/>
    </row>
    <row r="29" spans="1:7" s="5" customFormat="1" ht="21" customHeight="1" x14ac:dyDescent="0.25">
      <c r="A29" s="57"/>
      <c r="B29" s="60" t="s">
        <v>137</v>
      </c>
      <c r="C29" s="94"/>
      <c r="D29" s="95">
        <v>1200000</v>
      </c>
      <c r="E29" s="10"/>
      <c r="G29" s="6"/>
    </row>
    <row r="30" spans="1:7" s="5" customFormat="1" ht="21" customHeight="1" x14ac:dyDescent="0.25">
      <c r="A30" s="57"/>
      <c r="B30" s="7" t="s">
        <v>195</v>
      </c>
      <c r="C30" s="94"/>
      <c r="D30" s="95">
        <v>480000</v>
      </c>
      <c r="E30" s="10"/>
    </row>
    <row r="31" spans="1:7" s="5" customFormat="1" ht="21" customHeight="1" x14ac:dyDescent="0.25">
      <c r="A31" s="57"/>
      <c r="B31" s="7" t="s">
        <v>196</v>
      </c>
      <c r="C31" s="94"/>
      <c r="D31" s="95">
        <v>165000</v>
      </c>
      <c r="E31" s="10"/>
    </row>
    <row r="32" spans="1:7" s="5" customFormat="1" ht="21" customHeight="1" x14ac:dyDescent="0.25">
      <c r="A32" s="57"/>
      <c r="B32" s="7" t="s">
        <v>197</v>
      </c>
      <c r="C32" s="94"/>
      <c r="D32" s="95">
        <v>3500000</v>
      </c>
      <c r="E32" s="10"/>
    </row>
    <row r="33" spans="1:5" s="5" customFormat="1" ht="21" customHeight="1" x14ac:dyDescent="0.25">
      <c r="A33" s="57"/>
      <c r="B33" s="7" t="s">
        <v>193</v>
      </c>
      <c r="C33" s="94"/>
      <c r="D33" s="95">
        <v>2700000</v>
      </c>
      <c r="E33" s="10"/>
    </row>
    <row r="34" spans="1:5" s="5" customFormat="1" ht="21" customHeight="1" x14ac:dyDescent="0.25">
      <c r="A34" s="57"/>
      <c r="B34" s="7" t="s">
        <v>198</v>
      </c>
      <c r="C34" s="94"/>
      <c r="D34" s="95">
        <v>1340000</v>
      </c>
      <c r="E34" s="10"/>
    </row>
    <row r="35" spans="1:5" s="5" customFormat="1" ht="21" customHeight="1" x14ac:dyDescent="0.25">
      <c r="A35" s="57" t="s">
        <v>24</v>
      </c>
      <c r="B35" s="58" t="s">
        <v>138</v>
      </c>
      <c r="C35" s="94">
        <v>4107000</v>
      </c>
      <c r="D35" s="95"/>
      <c r="E35" s="10"/>
    </row>
    <row r="36" spans="1:5" s="5" customFormat="1" ht="21" customHeight="1" x14ac:dyDescent="0.25">
      <c r="A36" s="57"/>
      <c r="B36" s="7" t="s">
        <v>107</v>
      </c>
      <c r="C36" s="94"/>
      <c r="D36" s="95">
        <v>620000</v>
      </c>
      <c r="E36" s="10"/>
    </row>
    <row r="37" spans="1:5" s="5" customFormat="1" ht="21" customHeight="1" x14ac:dyDescent="0.25">
      <c r="A37" s="57"/>
      <c r="B37" s="7" t="s">
        <v>112</v>
      </c>
      <c r="C37" s="94"/>
      <c r="D37" s="95">
        <v>3407000</v>
      </c>
      <c r="E37" s="10"/>
    </row>
    <row r="38" spans="1:5" s="5" customFormat="1" ht="21" customHeight="1" x14ac:dyDescent="0.25">
      <c r="A38" s="57" t="s">
        <v>25</v>
      </c>
      <c r="B38" s="58" t="s">
        <v>26</v>
      </c>
      <c r="C38" s="94">
        <v>80000</v>
      </c>
      <c r="D38" s="95"/>
      <c r="E38" s="10"/>
    </row>
    <row r="39" spans="1:5" s="2" customFormat="1" ht="18.95" customHeight="1" x14ac:dyDescent="0.25">
      <c r="A39" s="57" t="s">
        <v>27</v>
      </c>
      <c r="B39" s="12" t="s">
        <v>28</v>
      </c>
      <c r="C39" s="94">
        <v>650000</v>
      </c>
      <c r="D39" s="95"/>
      <c r="E39" s="10"/>
    </row>
    <row r="40" spans="1:5" s="2" customFormat="1" ht="18.95" customHeight="1" x14ac:dyDescent="0.25">
      <c r="A40" s="57" t="s">
        <v>22</v>
      </c>
      <c r="B40" s="12" t="s">
        <v>23</v>
      </c>
      <c r="C40" s="94">
        <v>500000</v>
      </c>
      <c r="D40" s="95"/>
      <c r="E40" s="10"/>
    </row>
    <row r="41" spans="1:5" s="5" customFormat="1" ht="21" customHeight="1" x14ac:dyDescent="0.25">
      <c r="A41" s="57" t="s">
        <v>29</v>
      </c>
      <c r="B41" s="58" t="s">
        <v>30</v>
      </c>
      <c r="C41" s="94">
        <v>18128000</v>
      </c>
      <c r="D41" s="95"/>
      <c r="E41" s="10"/>
    </row>
    <row r="42" spans="1:5" ht="18.95" customHeight="1" x14ac:dyDescent="0.25">
      <c r="A42" s="57"/>
      <c r="B42" s="61" t="s">
        <v>31</v>
      </c>
      <c r="C42" s="94"/>
      <c r="D42" s="95">
        <v>3875000</v>
      </c>
      <c r="E42" s="10"/>
    </row>
    <row r="43" spans="1:5" ht="18.95" customHeight="1" x14ac:dyDescent="0.25">
      <c r="A43" s="57"/>
      <c r="B43" s="61" t="s">
        <v>139</v>
      </c>
      <c r="C43" s="94"/>
      <c r="D43" s="95">
        <v>0</v>
      </c>
      <c r="E43" s="10"/>
    </row>
    <row r="44" spans="1:5" ht="18.95" customHeight="1" x14ac:dyDescent="0.25">
      <c r="A44" s="57"/>
      <c r="B44" s="61" t="s">
        <v>140</v>
      </c>
      <c r="C44" s="94"/>
      <c r="D44" s="95">
        <v>87000</v>
      </c>
      <c r="E44" s="10"/>
    </row>
    <row r="45" spans="1:5" s="5" customFormat="1" ht="21" customHeight="1" x14ac:dyDescent="0.25">
      <c r="A45" s="57" t="s">
        <v>32</v>
      </c>
      <c r="B45" s="58" t="s">
        <v>33</v>
      </c>
      <c r="C45" s="94">
        <v>82135000</v>
      </c>
      <c r="D45" s="95"/>
      <c r="E45" s="10"/>
    </row>
    <row r="46" spans="1:5" s="8" customFormat="1" ht="18.95" customHeight="1" x14ac:dyDescent="0.25">
      <c r="A46" s="57"/>
      <c r="B46" s="62" t="s">
        <v>34</v>
      </c>
      <c r="C46" s="96"/>
      <c r="D46" s="95">
        <v>3400000</v>
      </c>
      <c r="E46" s="10"/>
    </row>
    <row r="47" spans="1:5" s="8" customFormat="1" ht="18.95" customHeight="1" x14ac:dyDescent="0.25">
      <c r="A47" s="57"/>
      <c r="B47" s="62" t="s">
        <v>141</v>
      </c>
      <c r="C47" s="96"/>
      <c r="D47" s="95">
        <v>0</v>
      </c>
      <c r="E47" s="10"/>
    </row>
    <row r="48" spans="1:5" s="8" customFormat="1" ht="18.95" customHeight="1" x14ac:dyDescent="0.25">
      <c r="A48" s="57"/>
      <c r="B48" s="62" t="s">
        <v>142</v>
      </c>
      <c r="C48" s="96"/>
      <c r="D48" s="95">
        <v>3000</v>
      </c>
      <c r="E48" s="10"/>
    </row>
    <row r="49" spans="1:5" s="8" customFormat="1" ht="18.95" customHeight="1" x14ac:dyDescent="0.25">
      <c r="A49" s="57"/>
      <c r="B49" s="62" t="s">
        <v>35</v>
      </c>
      <c r="C49" s="96"/>
      <c r="D49" s="95">
        <v>4025000</v>
      </c>
      <c r="E49" s="10"/>
    </row>
    <row r="50" spans="1:5" s="8" customFormat="1" ht="18.95" customHeight="1" x14ac:dyDescent="0.25">
      <c r="A50" s="57"/>
      <c r="B50" s="62" t="s">
        <v>143</v>
      </c>
      <c r="C50" s="96"/>
      <c r="D50" s="95">
        <v>0</v>
      </c>
      <c r="E50" s="10"/>
    </row>
    <row r="51" spans="1:5" s="8" customFormat="1" ht="18.95" customHeight="1" x14ac:dyDescent="0.25">
      <c r="A51" s="57"/>
      <c r="B51" s="62" t="s">
        <v>144</v>
      </c>
      <c r="C51" s="96"/>
      <c r="D51" s="95">
        <v>0</v>
      </c>
      <c r="E51" s="10"/>
    </row>
    <row r="52" spans="1:5" s="8" customFormat="1" ht="18.95" customHeight="1" x14ac:dyDescent="0.25">
      <c r="A52" s="57"/>
      <c r="B52" s="62" t="s">
        <v>36</v>
      </c>
      <c r="C52" s="96"/>
      <c r="D52" s="95">
        <v>4130000</v>
      </c>
      <c r="E52" s="10"/>
    </row>
    <row r="53" spans="1:5" s="8" customFormat="1" ht="18.95" customHeight="1" x14ac:dyDescent="0.25">
      <c r="A53" s="57"/>
      <c r="B53" s="62" t="s">
        <v>145</v>
      </c>
      <c r="C53" s="96"/>
      <c r="D53" s="95">
        <v>0</v>
      </c>
      <c r="E53" s="10"/>
    </row>
    <row r="54" spans="1:5" s="8" customFormat="1" ht="18.95" customHeight="1" x14ac:dyDescent="0.25">
      <c r="A54" s="57"/>
      <c r="B54" s="62" t="s">
        <v>146</v>
      </c>
      <c r="C54" s="96"/>
      <c r="D54" s="95">
        <v>0</v>
      </c>
      <c r="E54" s="10"/>
    </row>
    <row r="55" spans="1:5" s="8" customFormat="1" ht="18.95" customHeight="1" x14ac:dyDescent="0.25">
      <c r="A55" s="57"/>
      <c r="B55" s="62" t="s">
        <v>147</v>
      </c>
      <c r="C55" s="96"/>
      <c r="D55" s="95">
        <v>1846000</v>
      </c>
      <c r="E55" s="10"/>
    </row>
    <row r="56" spans="1:5" s="8" customFormat="1" ht="18.95" customHeight="1" x14ac:dyDescent="0.25">
      <c r="A56" s="57"/>
      <c r="B56" s="62" t="s">
        <v>148</v>
      </c>
      <c r="C56" s="96"/>
      <c r="D56" s="95">
        <v>45000</v>
      </c>
      <c r="E56" s="10"/>
    </row>
    <row r="57" spans="1:5" s="8" customFormat="1" ht="18.95" customHeight="1" x14ac:dyDescent="0.25">
      <c r="A57" s="57"/>
      <c r="B57" s="62" t="s">
        <v>149</v>
      </c>
      <c r="C57" s="96"/>
      <c r="D57" s="95">
        <v>0</v>
      </c>
      <c r="E57" s="10"/>
    </row>
    <row r="58" spans="1:5" s="8" customFormat="1" ht="18.95" customHeight="1" x14ac:dyDescent="0.25">
      <c r="A58" s="57"/>
      <c r="B58" s="62" t="s">
        <v>150</v>
      </c>
      <c r="C58" s="96"/>
      <c r="D58" s="95">
        <v>594000</v>
      </c>
      <c r="E58" s="10"/>
    </row>
    <row r="59" spans="1:5" s="8" customFormat="1" ht="18.95" customHeight="1" x14ac:dyDescent="0.25">
      <c r="A59" s="57"/>
      <c r="B59" s="62" t="s">
        <v>151</v>
      </c>
      <c r="C59" s="96"/>
      <c r="D59" s="95">
        <v>0</v>
      </c>
      <c r="E59" s="10"/>
    </row>
    <row r="60" spans="1:5" s="8" customFormat="1" ht="18.95" customHeight="1" x14ac:dyDescent="0.25">
      <c r="A60" s="57"/>
      <c r="B60" s="62" t="s">
        <v>152</v>
      </c>
      <c r="C60" s="96"/>
      <c r="D60" s="95">
        <v>0</v>
      </c>
      <c r="E60" s="10"/>
    </row>
    <row r="61" spans="1:5" s="5" customFormat="1" ht="21" customHeight="1" x14ac:dyDescent="0.25">
      <c r="A61" s="57" t="s">
        <v>37</v>
      </c>
      <c r="B61" s="58" t="s">
        <v>38</v>
      </c>
      <c r="C61" s="94">
        <v>41247000</v>
      </c>
      <c r="D61" s="95"/>
      <c r="E61" s="10"/>
    </row>
    <row r="62" spans="1:5" ht="18.95" customHeight="1" x14ac:dyDescent="0.25">
      <c r="A62" s="57"/>
      <c r="B62" s="61" t="s">
        <v>39</v>
      </c>
      <c r="C62" s="96"/>
      <c r="D62" s="95">
        <v>5117000</v>
      </c>
      <c r="E62" s="10"/>
    </row>
    <row r="63" spans="1:5" ht="18.95" customHeight="1" x14ac:dyDescent="0.25">
      <c r="A63" s="57"/>
      <c r="B63" s="61" t="s">
        <v>153</v>
      </c>
      <c r="C63" s="96"/>
      <c r="D63" s="95">
        <v>2766000</v>
      </c>
      <c r="E63" s="10"/>
    </row>
    <row r="64" spans="1:5" ht="18.95" customHeight="1" x14ac:dyDescent="0.25">
      <c r="A64" s="57"/>
      <c r="B64" s="61" t="s">
        <v>154</v>
      </c>
      <c r="C64" s="94"/>
      <c r="D64" s="95">
        <v>61000</v>
      </c>
      <c r="E64" s="10"/>
    </row>
    <row r="65" spans="1:5" s="5" customFormat="1" ht="21" customHeight="1" x14ac:dyDescent="0.25">
      <c r="A65" s="57" t="s">
        <v>40</v>
      </c>
      <c r="B65" s="58" t="s">
        <v>41</v>
      </c>
      <c r="C65" s="94">
        <v>5931000</v>
      </c>
      <c r="D65" s="95"/>
      <c r="E65" s="10"/>
    </row>
    <row r="66" spans="1:5" ht="21" customHeight="1" x14ac:dyDescent="0.25">
      <c r="A66" s="57"/>
      <c r="B66" s="60" t="s">
        <v>42</v>
      </c>
      <c r="C66" s="94"/>
      <c r="D66" s="95">
        <v>5931000</v>
      </c>
      <c r="E66" s="10"/>
    </row>
    <row r="67" spans="1:5" ht="21" customHeight="1" x14ac:dyDescent="0.25">
      <c r="A67" s="57"/>
      <c r="B67" s="60" t="s">
        <v>155</v>
      </c>
      <c r="C67" s="94"/>
      <c r="D67" s="95">
        <v>2746000</v>
      </c>
      <c r="E67" s="10"/>
    </row>
    <row r="68" spans="1:5" ht="18.95" customHeight="1" x14ac:dyDescent="0.25">
      <c r="A68" s="57"/>
      <c r="B68" s="61" t="s">
        <v>156</v>
      </c>
      <c r="C68" s="96"/>
      <c r="D68" s="95">
        <v>54000</v>
      </c>
      <c r="E68" s="10"/>
    </row>
    <row r="69" spans="1:5" ht="18.95" customHeight="1" x14ac:dyDescent="0.25">
      <c r="A69" s="57" t="s">
        <v>43</v>
      </c>
      <c r="B69" s="12" t="s">
        <v>44</v>
      </c>
      <c r="C69" s="94">
        <v>60000</v>
      </c>
      <c r="D69" s="95"/>
      <c r="E69" s="10"/>
    </row>
    <row r="70" spans="1:5" s="5" customFormat="1" ht="21" customHeight="1" x14ac:dyDescent="0.25">
      <c r="A70" s="57" t="s">
        <v>45</v>
      </c>
      <c r="B70" s="58" t="s">
        <v>46</v>
      </c>
      <c r="C70" s="94">
        <v>626000</v>
      </c>
      <c r="D70" s="95"/>
      <c r="E70" s="10"/>
    </row>
    <row r="71" spans="1:5" ht="18.95" customHeight="1" x14ac:dyDescent="0.25">
      <c r="A71" s="57"/>
      <c r="B71" s="60" t="s">
        <v>47</v>
      </c>
      <c r="C71" s="96"/>
      <c r="D71" s="95">
        <v>70000</v>
      </c>
      <c r="E71" s="10"/>
    </row>
    <row r="72" spans="1:5" s="5" customFormat="1" ht="21" customHeight="1" x14ac:dyDescent="0.25">
      <c r="A72" s="57" t="s">
        <v>48</v>
      </c>
      <c r="B72" s="59" t="s">
        <v>179</v>
      </c>
      <c r="C72" s="94">
        <v>1770000</v>
      </c>
      <c r="D72" s="95"/>
      <c r="E72" s="10"/>
    </row>
    <row r="73" spans="1:5" s="5" customFormat="1" ht="21" customHeight="1" x14ac:dyDescent="0.25">
      <c r="A73" s="57" t="s">
        <v>49</v>
      </c>
      <c r="B73" s="58" t="s">
        <v>50</v>
      </c>
      <c r="C73" s="94">
        <v>140000</v>
      </c>
      <c r="D73" s="95"/>
      <c r="E73" s="10"/>
    </row>
    <row r="74" spans="1:5" s="5" customFormat="1" ht="21" customHeight="1" x14ac:dyDescent="0.25">
      <c r="A74" s="57" t="s">
        <v>157</v>
      </c>
      <c r="B74" s="58" t="s">
        <v>105</v>
      </c>
      <c r="C74" s="94">
        <v>900000</v>
      </c>
      <c r="D74" s="95"/>
      <c r="E74" s="10"/>
    </row>
    <row r="75" spans="1:5" s="5" customFormat="1" ht="21" customHeight="1" x14ac:dyDescent="0.25">
      <c r="A75" s="57" t="s">
        <v>158</v>
      </c>
      <c r="B75" s="58" t="s">
        <v>51</v>
      </c>
      <c r="C75" s="94">
        <v>12382000</v>
      </c>
      <c r="D75" s="95"/>
      <c r="E75" s="10"/>
    </row>
    <row r="76" spans="1:5" ht="18.95" customHeight="1" x14ac:dyDescent="0.25">
      <c r="A76" s="57"/>
      <c r="B76" s="61" t="s">
        <v>159</v>
      </c>
      <c r="C76" s="96"/>
      <c r="D76" s="95">
        <v>8670000</v>
      </c>
      <c r="E76" s="10"/>
    </row>
    <row r="77" spans="1:5" ht="18.95" customHeight="1" x14ac:dyDescent="0.25">
      <c r="A77" s="57"/>
      <c r="B77" s="61" t="s">
        <v>199</v>
      </c>
      <c r="C77" s="96"/>
      <c r="D77" s="95">
        <v>1500000</v>
      </c>
      <c r="E77" s="10"/>
    </row>
    <row r="78" spans="1:5" s="5" customFormat="1" ht="21" customHeight="1" x14ac:dyDescent="0.25">
      <c r="A78" s="57" t="s">
        <v>52</v>
      </c>
      <c r="B78" s="58" t="s">
        <v>180</v>
      </c>
      <c r="C78" s="94">
        <v>777000</v>
      </c>
      <c r="D78" s="95"/>
      <c r="E78" s="10"/>
    </row>
    <row r="79" spans="1:5" s="5" customFormat="1" ht="21" customHeight="1" x14ac:dyDescent="0.25">
      <c r="A79" s="57" t="s">
        <v>53</v>
      </c>
      <c r="B79" s="59" t="s">
        <v>54</v>
      </c>
      <c r="C79" s="94">
        <v>11255000</v>
      </c>
      <c r="D79" s="95"/>
      <c r="E79" s="10"/>
    </row>
    <row r="80" spans="1:5" s="5" customFormat="1" ht="21" customHeight="1" x14ac:dyDescent="0.25">
      <c r="A80" s="57"/>
      <c r="B80" s="61" t="s">
        <v>160</v>
      </c>
      <c r="C80" s="94"/>
      <c r="D80" s="95">
        <v>9013000</v>
      </c>
      <c r="E80" s="10"/>
    </row>
    <row r="81" spans="1:5" s="5" customFormat="1" ht="21" customHeight="1" x14ac:dyDescent="0.25">
      <c r="A81" s="57"/>
      <c r="B81" s="63" t="s">
        <v>161</v>
      </c>
      <c r="C81" s="97"/>
      <c r="D81" s="98">
        <v>4501000</v>
      </c>
      <c r="E81" s="64"/>
    </row>
    <row r="82" spans="1:5" s="5" customFormat="1" ht="21" customHeight="1" x14ac:dyDescent="0.25">
      <c r="A82" s="57"/>
      <c r="B82" s="63" t="s">
        <v>162</v>
      </c>
      <c r="C82" s="97"/>
      <c r="D82" s="98">
        <v>800000</v>
      </c>
      <c r="E82" s="64"/>
    </row>
    <row r="83" spans="1:5" s="5" customFormat="1" ht="21" customHeight="1" x14ac:dyDescent="0.25">
      <c r="A83" s="57" t="s">
        <v>163</v>
      </c>
      <c r="B83" s="58" t="s">
        <v>55</v>
      </c>
      <c r="C83" s="94">
        <v>8700000</v>
      </c>
      <c r="D83" s="95"/>
      <c r="E83" s="10"/>
    </row>
    <row r="84" spans="1:5" s="5" customFormat="1" ht="21" customHeight="1" x14ac:dyDescent="0.25">
      <c r="A84" s="57" t="s">
        <v>56</v>
      </c>
      <c r="B84" s="58" t="s">
        <v>181</v>
      </c>
      <c r="C84" s="94">
        <v>558000</v>
      </c>
      <c r="D84" s="95"/>
      <c r="E84" s="10"/>
    </row>
    <row r="85" spans="1:5" ht="18.95" customHeight="1" x14ac:dyDescent="0.25">
      <c r="A85" s="57"/>
      <c r="B85" s="61" t="s">
        <v>164</v>
      </c>
      <c r="C85" s="96"/>
      <c r="D85" s="95">
        <v>550000</v>
      </c>
      <c r="E85" s="10"/>
    </row>
    <row r="86" spans="1:5" ht="18.95" customHeight="1" x14ac:dyDescent="0.25">
      <c r="A86" s="57"/>
      <c r="B86" s="61" t="s">
        <v>165</v>
      </c>
      <c r="C86" s="96"/>
      <c r="D86" s="95">
        <v>280000</v>
      </c>
      <c r="E86" s="10"/>
    </row>
    <row r="87" spans="1:5" ht="18.95" customHeight="1" x14ac:dyDescent="0.25">
      <c r="A87" s="57"/>
      <c r="B87" s="61" t="s">
        <v>166</v>
      </c>
      <c r="C87" s="96"/>
      <c r="D87" s="95">
        <v>440000</v>
      </c>
      <c r="E87" s="10"/>
    </row>
    <row r="88" spans="1:5" ht="21" customHeight="1" x14ac:dyDescent="0.25">
      <c r="A88" s="57" t="s">
        <v>57</v>
      </c>
      <c r="B88" s="58" t="s">
        <v>182</v>
      </c>
      <c r="C88" s="94">
        <v>100000</v>
      </c>
      <c r="D88" s="95"/>
      <c r="E88" s="10"/>
    </row>
    <row r="89" spans="1:5" ht="21" customHeight="1" x14ac:dyDescent="0.25">
      <c r="A89" s="57" t="s">
        <v>58</v>
      </c>
      <c r="B89" s="58" t="s">
        <v>59</v>
      </c>
      <c r="C89" s="94">
        <v>6620000</v>
      </c>
      <c r="D89" s="95"/>
      <c r="E89" s="10"/>
    </row>
    <row r="90" spans="1:5" ht="21" customHeight="1" x14ac:dyDescent="0.25">
      <c r="A90" s="57" t="s">
        <v>60</v>
      </c>
      <c r="B90" s="58" t="s">
        <v>61</v>
      </c>
      <c r="C90" s="94">
        <v>2220000</v>
      </c>
      <c r="D90" s="95"/>
      <c r="E90" s="10"/>
    </row>
    <row r="91" spans="1:5" ht="21" customHeight="1" x14ac:dyDescent="0.25">
      <c r="A91" s="57" t="s">
        <v>62</v>
      </c>
      <c r="B91" s="58" t="s">
        <v>63</v>
      </c>
      <c r="C91" s="94">
        <v>50000</v>
      </c>
      <c r="D91" s="95"/>
      <c r="E91" s="10"/>
    </row>
    <row r="92" spans="1:5" ht="21" customHeight="1" x14ac:dyDescent="0.25">
      <c r="A92" s="57" t="s">
        <v>64</v>
      </c>
      <c r="B92" s="58" t="s">
        <v>65</v>
      </c>
      <c r="C92" s="94">
        <v>727000</v>
      </c>
      <c r="D92" s="95"/>
      <c r="E92" s="10"/>
    </row>
    <row r="93" spans="1:5" ht="21" customHeight="1" x14ac:dyDescent="0.25">
      <c r="A93" s="57" t="s">
        <v>66</v>
      </c>
      <c r="B93" s="58" t="s">
        <v>183</v>
      </c>
      <c r="C93" s="94">
        <v>13630000</v>
      </c>
      <c r="D93" s="95"/>
      <c r="E93" s="10"/>
    </row>
    <row r="94" spans="1:5" s="14" customFormat="1" ht="21" customHeight="1" x14ac:dyDescent="0.25">
      <c r="A94" s="65"/>
      <c r="B94" s="66" t="s">
        <v>167</v>
      </c>
      <c r="C94" s="97"/>
      <c r="D94" s="98">
        <v>450000</v>
      </c>
      <c r="E94" s="64"/>
    </row>
    <row r="95" spans="1:5" ht="21" customHeight="1" x14ac:dyDescent="0.25">
      <c r="A95" s="57" t="s">
        <v>168</v>
      </c>
      <c r="B95" s="58" t="s">
        <v>67</v>
      </c>
      <c r="C95" s="94">
        <v>11200000</v>
      </c>
      <c r="D95" s="95"/>
      <c r="E95" s="10"/>
    </row>
    <row r="96" spans="1:5" s="8" customFormat="1" ht="21" customHeight="1" x14ac:dyDescent="0.25">
      <c r="A96" s="57" t="s">
        <v>68</v>
      </c>
      <c r="B96" s="59" t="s">
        <v>169</v>
      </c>
      <c r="C96" s="94">
        <v>600000</v>
      </c>
      <c r="D96" s="95"/>
      <c r="E96" s="67"/>
    </row>
    <row r="97" spans="1:5" ht="21" customHeight="1" x14ac:dyDescent="0.25">
      <c r="A97" s="57" t="s">
        <v>69</v>
      </c>
      <c r="B97" s="58" t="s">
        <v>70</v>
      </c>
      <c r="C97" s="94">
        <v>9300000</v>
      </c>
      <c r="D97" s="95"/>
      <c r="E97" s="10"/>
    </row>
    <row r="98" spans="1:5" ht="21" customHeight="1" x14ac:dyDescent="0.25">
      <c r="A98" s="57" t="s">
        <v>71</v>
      </c>
      <c r="B98" s="58" t="s">
        <v>72</v>
      </c>
      <c r="C98" s="94">
        <v>250000</v>
      </c>
      <c r="D98" s="95"/>
      <c r="E98" s="10"/>
    </row>
    <row r="99" spans="1:5" ht="21" customHeight="1" x14ac:dyDescent="0.25">
      <c r="A99" s="57" t="s">
        <v>73</v>
      </c>
      <c r="B99" s="58" t="s">
        <v>192</v>
      </c>
      <c r="C99" s="94">
        <v>50000</v>
      </c>
      <c r="D99" s="95"/>
      <c r="E99" s="10"/>
    </row>
    <row r="100" spans="1:5" ht="21" customHeight="1" x14ac:dyDescent="0.25">
      <c r="A100" s="57" t="s">
        <v>74</v>
      </c>
      <c r="B100" s="58" t="s">
        <v>75</v>
      </c>
      <c r="C100" s="94">
        <v>250000</v>
      </c>
      <c r="D100" s="95"/>
      <c r="E100" s="10"/>
    </row>
    <row r="101" spans="1:5" ht="21" customHeight="1" x14ac:dyDescent="0.25">
      <c r="A101" s="57" t="s">
        <v>76</v>
      </c>
      <c r="B101" s="58" t="s">
        <v>184</v>
      </c>
      <c r="C101" s="94">
        <v>12402000</v>
      </c>
      <c r="D101" s="95"/>
      <c r="E101" s="10"/>
    </row>
    <row r="102" spans="1:5" ht="21" customHeight="1" x14ac:dyDescent="0.25">
      <c r="A102" s="57" t="s">
        <v>77</v>
      </c>
      <c r="B102" s="59" t="s">
        <v>78</v>
      </c>
      <c r="C102" s="94">
        <v>20000</v>
      </c>
      <c r="D102" s="95"/>
      <c r="E102" s="10"/>
    </row>
    <row r="103" spans="1:5" ht="21" customHeight="1" x14ac:dyDescent="0.25">
      <c r="A103" s="57" t="s">
        <v>79</v>
      </c>
      <c r="B103" s="58" t="s">
        <v>80</v>
      </c>
      <c r="C103" s="94">
        <v>20000</v>
      </c>
      <c r="D103" s="95"/>
      <c r="E103" s="10"/>
    </row>
    <row r="104" spans="1:5" s="5" customFormat="1" ht="21" customHeight="1" x14ac:dyDescent="0.25">
      <c r="A104" s="57" t="s">
        <v>81</v>
      </c>
      <c r="B104" s="58" t="s">
        <v>82</v>
      </c>
      <c r="C104" s="94">
        <v>1000000</v>
      </c>
      <c r="D104" s="95"/>
      <c r="E104" s="10"/>
    </row>
    <row r="105" spans="1:5" ht="21" customHeight="1" x14ac:dyDescent="0.25">
      <c r="A105" s="57" t="s">
        <v>83</v>
      </c>
      <c r="B105" s="58" t="s">
        <v>185</v>
      </c>
      <c r="C105" s="94">
        <v>25000</v>
      </c>
      <c r="D105" s="95"/>
      <c r="E105" s="10"/>
    </row>
    <row r="106" spans="1:5" ht="21" customHeight="1" x14ac:dyDescent="0.25">
      <c r="A106" s="57" t="s">
        <v>109</v>
      </c>
      <c r="B106" s="58" t="s">
        <v>84</v>
      </c>
      <c r="C106" s="94">
        <v>1000</v>
      </c>
      <c r="D106" s="95"/>
      <c r="E106" s="10"/>
    </row>
    <row r="107" spans="1:5" s="8" customFormat="1" ht="21" customHeight="1" x14ac:dyDescent="0.25">
      <c r="A107" s="57" t="s">
        <v>85</v>
      </c>
      <c r="B107" s="58" t="s">
        <v>186</v>
      </c>
      <c r="C107" s="94">
        <v>14014700</v>
      </c>
      <c r="D107" s="95"/>
      <c r="E107" s="67"/>
    </row>
    <row r="108" spans="1:5" s="8" customFormat="1" ht="21" customHeight="1" x14ac:dyDescent="0.25">
      <c r="A108" s="57"/>
      <c r="B108" s="60" t="s">
        <v>86</v>
      </c>
      <c r="C108" s="94"/>
      <c r="D108" s="95">
        <v>11900000</v>
      </c>
      <c r="E108" s="67"/>
    </row>
    <row r="109" spans="1:5" s="8" customFormat="1" ht="21" customHeight="1" x14ac:dyDescent="0.25">
      <c r="A109" s="57"/>
      <c r="B109" s="60" t="s">
        <v>170</v>
      </c>
      <c r="C109" s="94"/>
      <c r="D109" s="95">
        <v>12830000</v>
      </c>
      <c r="E109" s="67"/>
    </row>
    <row r="110" spans="1:5" s="8" customFormat="1" ht="21" customHeight="1" x14ac:dyDescent="0.25">
      <c r="A110" s="57"/>
      <c r="B110" s="60" t="s">
        <v>171</v>
      </c>
      <c r="C110" s="94"/>
      <c r="D110" s="95">
        <v>250000</v>
      </c>
      <c r="E110" s="67"/>
    </row>
    <row r="111" spans="1:5" ht="21" customHeight="1" x14ac:dyDescent="0.25">
      <c r="A111" s="57" t="s">
        <v>87</v>
      </c>
      <c r="B111" s="58" t="s">
        <v>187</v>
      </c>
      <c r="C111" s="94">
        <v>3716920</v>
      </c>
      <c r="D111" s="95"/>
      <c r="E111" s="10"/>
    </row>
    <row r="112" spans="1:5" ht="21" customHeight="1" x14ac:dyDescent="0.25">
      <c r="A112" s="57" t="s">
        <v>88</v>
      </c>
      <c r="B112" s="58" t="s">
        <v>89</v>
      </c>
      <c r="C112" s="94">
        <v>65000</v>
      </c>
      <c r="D112" s="95"/>
      <c r="E112" s="10"/>
    </row>
    <row r="113" spans="1:5" ht="21" customHeight="1" x14ac:dyDescent="0.25">
      <c r="A113" s="57" t="s">
        <v>108</v>
      </c>
      <c r="B113" s="58" t="s">
        <v>106</v>
      </c>
      <c r="C113" s="94">
        <v>150000</v>
      </c>
      <c r="D113" s="95"/>
      <c r="E113" s="10"/>
    </row>
    <row r="114" spans="1:5" ht="21" customHeight="1" x14ac:dyDescent="0.25">
      <c r="A114" s="57" t="s">
        <v>90</v>
      </c>
      <c r="B114" s="59" t="s">
        <v>91</v>
      </c>
      <c r="C114" s="94">
        <v>8224000</v>
      </c>
      <c r="D114" s="95"/>
      <c r="E114" s="10"/>
    </row>
    <row r="115" spans="1:5" s="8" customFormat="1" ht="18.95" customHeight="1" x14ac:dyDescent="0.25">
      <c r="A115" s="57" t="s">
        <v>92</v>
      </c>
      <c r="B115" s="12" t="s">
        <v>188</v>
      </c>
      <c r="C115" s="94">
        <v>200000</v>
      </c>
      <c r="D115" s="95"/>
      <c r="E115" s="67"/>
    </row>
    <row r="116" spans="1:5" ht="21" customHeight="1" x14ac:dyDescent="0.25">
      <c r="A116" s="57" t="s">
        <v>93</v>
      </c>
      <c r="B116" s="58" t="s">
        <v>94</v>
      </c>
      <c r="C116" s="94">
        <v>2391000</v>
      </c>
      <c r="D116" s="95"/>
      <c r="E116" s="10"/>
    </row>
    <row r="117" spans="1:5" ht="21" customHeight="1" x14ac:dyDescent="0.25">
      <c r="A117" s="57" t="s">
        <v>95</v>
      </c>
      <c r="B117" s="58" t="s">
        <v>96</v>
      </c>
      <c r="C117" s="94">
        <v>4895000</v>
      </c>
      <c r="D117" s="95"/>
      <c r="E117" s="10"/>
    </row>
    <row r="118" spans="1:5" ht="21" customHeight="1" x14ac:dyDescent="0.25">
      <c r="A118" s="57" t="s">
        <v>97</v>
      </c>
      <c r="B118" s="58" t="s">
        <v>98</v>
      </c>
      <c r="C118" s="94">
        <v>112674600</v>
      </c>
      <c r="D118" s="95"/>
      <c r="E118" s="10"/>
    </row>
    <row r="119" spans="1:5" ht="21" customHeight="1" x14ac:dyDescent="0.25">
      <c r="A119" s="57" t="s">
        <v>99</v>
      </c>
      <c r="B119" s="58" t="s">
        <v>189</v>
      </c>
      <c r="C119" s="94">
        <v>300000</v>
      </c>
      <c r="D119" s="95"/>
      <c r="E119" s="10"/>
    </row>
    <row r="120" spans="1:5" ht="21" customHeight="1" x14ac:dyDescent="0.25">
      <c r="A120" s="57" t="s">
        <v>100</v>
      </c>
      <c r="B120" s="58" t="s">
        <v>190</v>
      </c>
      <c r="C120" s="94">
        <v>1300000</v>
      </c>
      <c r="D120" s="95"/>
      <c r="E120" s="10"/>
    </row>
    <row r="121" spans="1:5" ht="21" customHeight="1" x14ac:dyDescent="0.25">
      <c r="A121" s="65" t="s">
        <v>110</v>
      </c>
      <c r="B121" s="68" t="s">
        <v>111</v>
      </c>
      <c r="C121" s="97">
        <v>1870000</v>
      </c>
      <c r="D121" s="95"/>
      <c r="E121" s="10"/>
    </row>
    <row r="122" spans="1:5" ht="21" customHeight="1" x14ac:dyDescent="0.25">
      <c r="A122" s="57" t="s">
        <v>101</v>
      </c>
      <c r="B122" s="58" t="s">
        <v>102</v>
      </c>
      <c r="C122" s="94">
        <v>2000000</v>
      </c>
      <c r="D122" s="95"/>
      <c r="E122" s="10"/>
    </row>
    <row r="123" spans="1:5" ht="21" customHeight="1" thickBot="1" x14ac:dyDescent="0.3">
      <c r="A123" s="69" t="s">
        <v>103</v>
      </c>
      <c r="B123" s="70" t="s">
        <v>191</v>
      </c>
      <c r="C123" s="99">
        <v>10214180</v>
      </c>
      <c r="D123" s="100"/>
      <c r="E123" s="71"/>
    </row>
    <row r="124" spans="1:5" ht="21" customHeight="1" thickBot="1" x14ac:dyDescent="0.3">
      <c r="A124" s="72" t="s">
        <v>172</v>
      </c>
      <c r="B124" s="73" t="s">
        <v>173</v>
      </c>
      <c r="C124" s="101"/>
      <c r="D124" s="102">
        <v>5156000</v>
      </c>
      <c r="E124" s="74"/>
    </row>
    <row r="125" spans="1:5" ht="21" customHeight="1" thickBot="1" x14ac:dyDescent="0.3">
      <c r="A125" s="85"/>
      <c r="B125" s="86" t="s">
        <v>104</v>
      </c>
      <c r="C125" s="87">
        <f>SUM(C15:C123)</f>
        <v>454930200</v>
      </c>
      <c r="D125" s="88"/>
      <c r="E125" s="89"/>
    </row>
    <row r="126" spans="1:5" ht="18.95" customHeight="1" x14ac:dyDescent="0.25">
      <c r="B126" s="4"/>
    </row>
    <row r="127" spans="1:5" ht="18.95" customHeight="1" x14ac:dyDescent="0.25">
      <c r="A127" s="75" t="s">
        <v>114</v>
      </c>
      <c r="B127" s="4"/>
    </row>
  </sheetData>
  <mergeCells count="2">
    <mergeCell ref="A2:A3"/>
    <mergeCell ref="B2:B3"/>
  </mergeCells>
  <pageMargins left="1.1023622047244095" right="0.70866141732283472" top="0.55118110236220474" bottom="0.55118110236220474" header="0.31496062992125984" footer="0.31496062992125984"/>
  <pageSetup paperSize="9" scale="57" fitToHeight="0" orientation="portrait" r:id="rId1"/>
  <headerFooter alignWithMargins="0">
    <oddHeader>&amp;R&amp;P</oddHeader>
  </headerFooter>
  <rowBreaks count="1" manualBreakCount="1">
    <brk id="6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závazné ukazatele 2024-schválen</vt:lpstr>
      <vt:lpstr>'závazné ukazatele 2024-schválen'!Oblast_tisku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Čejková Kateřina</dc:creator>
  <cp:lastModifiedBy>Pólová Pavla Ing.</cp:lastModifiedBy>
  <cp:lastPrinted>2023-11-29T16:17:30Z</cp:lastPrinted>
  <dcterms:created xsi:type="dcterms:W3CDTF">2019-11-18T13:41:41Z</dcterms:created>
  <dcterms:modified xsi:type="dcterms:W3CDTF">2023-12-05T07:50:25Z</dcterms:modified>
</cp:coreProperties>
</file>