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Polova\Polova\ROZPOČET 2023\"/>
    </mc:Choice>
  </mc:AlternateContent>
  <xr:revisionPtr revIDLastSave="0" documentId="8_{68F2AC11-815A-4600-B243-882269C4B43A}" xr6:coauthVersionLast="36" xr6:coauthVersionMax="36" xr10:uidLastSave="{00000000-0000-0000-0000-000000000000}"/>
  <bookViews>
    <workbookView xWindow="0" yWindow="0" windowWidth="28800" windowHeight="12225" xr2:uid="{D2917501-8A0C-4099-B37E-EF40813423B7}"/>
  </bookViews>
  <sheets>
    <sheet name="závazné ukazatele 2023 schválen" sheetId="1" r:id="rId1"/>
  </sheets>
  <definedNames>
    <definedName name="_xlnm.Print_Area" localSheetId="0">'závazné ukazatele 2023 schválen'!$A$1:$E$123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3" i="1" l="1"/>
  <c r="C8" i="1"/>
</calcChain>
</file>

<file path=xl/sharedStrings.xml><?xml version="1.0" encoding="utf-8"?>
<sst xmlns="http://schemas.openxmlformats.org/spreadsheetml/2006/main" count="206" uniqueCount="201">
  <si>
    <t>Záv.uk.</t>
  </si>
  <si>
    <t>Příjmy</t>
  </si>
  <si>
    <t>celkem</t>
  </si>
  <si>
    <t>záv.ukazatel č.1</t>
  </si>
  <si>
    <t>záv.ukazatel č.2</t>
  </si>
  <si>
    <t>záv.ukazatel č.3</t>
  </si>
  <si>
    <t>tř.1</t>
  </si>
  <si>
    <t>Daňové příjmy</t>
  </si>
  <si>
    <t>tř.2</t>
  </si>
  <si>
    <t>Nedaňové příjmy</t>
  </si>
  <si>
    <t>tř.3</t>
  </si>
  <si>
    <t>Kapitálové příjmy</t>
  </si>
  <si>
    <t>tř.4</t>
  </si>
  <si>
    <t>Přijaté transfery</t>
  </si>
  <si>
    <t>Příjmy celkem</t>
  </si>
  <si>
    <t>Výdaje</t>
  </si>
  <si>
    <t>z toho dotace, příspěvky,platy a OON přísp.org.</t>
  </si>
  <si>
    <t>organizační třídění dle RS (orj.)</t>
  </si>
  <si>
    <t>orj.8000</t>
  </si>
  <si>
    <t>převod do fondu TS</t>
  </si>
  <si>
    <t>orj.6330</t>
  </si>
  <si>
    <t>základní příděl do sociálního fondu</t>
  </si>
  <si>
    <t>orj.6349</t>
  </si>
  <si>
    <t>investiční příspěvek SVK Žďársko (§2310,§2321)</t>
  </si>
  <si>
    <t>§ 1014</t>
  </si>
  <si>
    <t>Ozdravování hospodářských zvířat</t>
  </si>
  <si>
    <t xml:space="preserve">§ 1031               </t>
  </si>
  <si>
    <t>Pěstební činnost - lesy</t>
  </si>
  <si>
    <t xml:space="preserve">§ 1036               </t>
  </si>
  <si>
    <t>Správa v lesním hospodářství</t>
  </si>
  <si>
    <t xml:space="preserve">§ 1037               </t>
  </si>
  <si>
    <t>Celospolečenské funkce lesů</t>
  </si>
  <si>
    <t xml:space="preserve">§ 2141             </t>
  </si>
  <si>
    <t>Vnitřní obchod- IC</t>
  </si>
  <si>
    <t xml:space="preserve">§ 2212             </t>
  </si>
  <si>
    <t>Silnice</t>
  </si>
  <si>
    <t>§ 2219</t>
  </si>
  <si>
    <t>Ostatní záležitosti pozemních komunikací</t>
  </si>
  <si>
    <t>§ 2221</t>
  </si>
  <si>
    <t>Provoz veřejné silniční dopravy</t>
  </si>
  <si>
    <t xml:space="preserve">§ 2292   </t>
  </si>
  <si>
    <t>Dopravní obslužnost</t>
  </si>
  <si>
    <t>Dotace na dopravní obslužnost</t>
  </si>
  <si>
    <t>Dotace na provoz MHD</t>
  </si>
  <si>
    <t xml:space="preserve">§ 2223           </t>
  </si>
  <si>
    <t>Bezpečnost silničního provozu</t>
  </si>
  <si>
    <t xml:space="preserve">§ 2229            </t>
  </si>
  <si>
    <t>Ostatní záležitosti v silniční dopravě veřejnými službami</t>
  </si>
  <si>
    <t>§ 2299</t>
  </si>
  <si>
    <t>Ostatní záležitosti v dopravě</t>
  </si>
  <si>
    <t xml:space="preserve">§ 2310               </t>
  </si>
  <si>
    <t>Pitná voda</t>
  </si>
  <si>
    <t>Příspěvek SVK (členský)</t>
  </si>
  <si>
    <t xml:space="preserve">§ 2321              </t>
  </si>
  <si>
    <t>Odvádění a čištění odpadních vod</t>
  </si>
  <si>
    <t xml:space="preserve">§ 2322            </t>
  </si>
  <si>
    <t>Prevence znečišťování vody</t>
  </si>
  <si>
    <t>§ 2333</t>
  </si>
  <si>
    <t>Úpravy drobných vodních toků</t>
  </si>
  <si>
    <t>§ 2341</t>
  </si>
  <si>
    <t>Vodní díla v zemědělské krajině</t>
  </si>
  <si>
    <t xml:space="preserve">§ 3111             </t>
  </si>
  <si>
    <t>Předškolní zařízení</t>
  </si>
  <si>
    <t>MŠ Velké Meziříčí-příspěvek na provoz</t>
  </si>
  <si>
    <t>MŠ Velké Meziříčí-platy</t>
  </si>
  <si>
    <t>MŠ Velké Meziříčí-OON</t>
  </si>
  <si>
    <t xml:space="preserve">§ 3113            </t>
  </si>
  <si>
    <t>Základní školy</t>
  </si>
  <si>
    <t xml:space="preserve">ZŠ Sokolovská-příspěvek na provoz </t>
  </si>
  <si>
    <t>ZŠ Sokolovská-platy</t>
  </si>
  <si>
    <t>ZŠ Sokolovská-OON</t>
  </si>
  <si>
    <t xml:space="preserve">ZŠ Oslavická-příspěvek na provoz </t>
  </si>
  <si>
    <t>ZŠ Oslavická-platy</t>
  </si>
  <si>
    <t>ZŠ Oslavická-OON</t>
  </si>
  <si>
    <t>ZŠ Školní-příspěvek na provoz</t>
  </si>
  <si>
    <t>ZŠ Školní-platy</t>
  </si>
  <si>
    <t>ZŠ Školní-OON</t>
  </si>
  <si>
    <t>ZŠ a MŠ Mostiště-příspěvek na provoz</t>
  </si>
  <si>
    <t>ZŠ a MŠ Mostiště-platy</t>
  </si>
  <si>
    <t>ZŠ a MŠ Mostiště-OON</t>
  </si>
  <si>
    <t>ZŠ a MŠ Lhotky-příspěvek na provoz</t>
  </si>
  <si>
    <t>ZŠ a MŠ Lhotky-platy</t>
  </si>
  <si>
    <t>ZŠ a MŠ Lhotky-OON</t>
  </si>
  <si>
    <t>§ 3141</t>
  </si>
  <si>
    <t>Školní stravování</t>
  </si>
  <si>
    <t xml:space="preserve">§ 3314          </t>
  </si>
  <si>
    <t>Činnosti knihovnické</t>
  </si>
  <si>
    <t>Knihovna-příspěvek na provoz</t>
  </si>
  <si>
    <t>Knihovna-platy</t>
  </si>
  <si>
    <t>Knihovna-OON</t>
  </si>
  <si>
    <t xml:space="preserve">§ 3315           </t>
  </si>
  <si>
    <t>Činnosti muzeí a galerií</t>
  </si>
  <si>
    <t>Muzeum-příspěvek na provoz</t>
  </si>
  <si>
    <t>Muzeum-platy</t>
  </si>
  <si>
    <t>Muzeum-OON</t>
  </si>
  <si>
    <t>§ 3316</t>
  </si>
  <si>
    <t>Vydavatelská činnost</t>
  </si>
  <si>
    <t xml:space="preserve">§ 3319            </t>
  </si>
  <si>
    <t>Ostatní záležitosti kultury</t>
  </si>
  <si>
    <t>Concentus Moraviae-příspěvek</t>
  </si>
  <si>
    <t>§ 3322</t>
  </si>
  <si>
    <t>Zachování a obnova kulturních památek</t>
  </si>
  <si>
    <t xml:space="preserve">§ 3341             </t>
  </si>
  <si>
    <t>Rozhlas a televize</t>
  </si>
  <si>
    <t>§ 3349</t>
  </si>
  <si>
    <t>Ostatní záležitosti sdělovacích prostředků</t>
  </si>
  <si>
    <t xml:space="preserve">§ 3392              </t>
  </si>
  <si>
    <t>Zájmová činnost v kultuře</t>
  </si>
  <si>
    <t>Jupiter club - dotace na činnost JC</t>
  </si>
  <si>
    <t>Jupiter club - dotace loutkoherecký soubor</t>
  </si>
  <si>
    <t>§ 3399</t>
  </si>
  <si>
    <t>Ostatní záležitosti kultury, církví a sdělovacích prostředků</t>
  </si>
  <si>
    <t>§ 3412</t>
  </si>
  <si>
    <t>Péče o sportovní zařízení</t>
  </si>
  <si>
    <t>Sportoviště VM-příspěvek na provoz</t>
  </si>
  <si>
    <t>Sportoviště VM-platy</t>
  </si>
  <si>
    <t>Sportoviště VM-OON</t>
  </si>
  <si>
    <t xml:space="preserve">§ 3419            </t>
  </si>
  <si>
    <t>Ostatní tělovýchovná činnost</t>
  </si>
  <si>
    <t xml:space="preserve">§ 3421           </t>
  </si>
  <si>
    <t>Využití volného času dětí a mládeže</t>
  </si>
  <si>
    <t>Dóza-středisko volného času VM -příspěvek na provoz</t>
  </si>
  <si>
    <t>Dóza-středisko volného času VM -platy</t>
  </si>
  <si>
    <t>Dóza-středisko volného času VM -OON</t>
  </si>
  <si>
    <t xml:space="preserve">§ 3549       </t>
  </si>
  <si>
    <t>Ostatní speciální zdravotnická péče</t>
  </si>
  <si>
    <t xml:space="preserve">§ 3631      </t>
  </si>
  <si>
    <t>Veřejné osvětlení</t>
  </si>
  <si>
    <t xml:space="preserve">§ 3632       </t>
  </si>
  <si>
    <t>Pohřebnictví</t>
  </si>
  <si>
    <t>§ 3639</t>
  </si>
  <si>
    <t>Komunální služby a územní rozvoj jinde nezařazené</t>
  </si>
  <si>
    <t>Příspěvky různým svazům vč.Mikroregionu</t>
  </si>
  <si>
    <t xml:space="preserve">§ 3722           </t>
  </si>
  <si>
    <t xml:space="preserve">Sběr a svoz komunálních odpadů </t>
  </si>
  <si>
    <t>§ 3725</t>
  </si>
  <si>
    <t>Využívání a zneškodňování komunálních odpadů</t>
  </si>
  <si>
    <t xml:space="preserve">§ 3727         </t>
  </si>
  <si>
    <t>Prevence vzniku odpadů</t>
  </si>
  <si>
    <t xml:space="preserve">§ 3729       </t>
  </si>
  <si>
    <t>Ostatní nakládání s odpady</t>
  </si>
  <si>
    <t xml:space="preserve">§ 3733      </t>
  </si>
  <si>
    <t>Monitoring půdy a podzemní vody</t>
  </si>
  <si>
    <t xml:space="preserve">§ 3742       </t>
  </si>
  <si>
    <t>Chráněné části přírody</t>
  </si>
  <si>
    <t xml:space="preserve">§ 3745       </t>
  </si>
  <si>
    <t>Péče o vzhled obcí a veřejnou zeleň</t>
  </si>
  <si>
    <t xml:space="preserve">§ 3792       </t>
  </si>
  <si>
    <t>Ekologická výchova a osvěta</t>
  </si>
  <si>
    <t xml:space="preserve">§ 3799      </t>
  </si>
  <si>
    <t>Ostatní ekologické záležitosti</t>
  </si>
  <si>
    <t>§ 3900</t>
  </si>
  <si>
    <t>Ostatní činnosti související se službami pro obyvatelstvo</t>
  </si>
  <si>
    <t xml:space="preserve">§ 4329         </t>
  </si>
  <si>
    <t>Ostatní sociální péče a pomoc dětem a mládeži</t>
  </si>
  <si>
    <t>§ 4339</t>
  </si>
  <si>
    <t>Ostatní sociální péče a pomoc rodině a manželství</t>
  </si>
  <si>
    <t xml:space="preserve">§ 4351 </t>
  </si>
  <si>
    <t>Osobní asistence,pečovatelská služba a podpora samost.bydlení</t>
  </si>
  <si>
    <t>Sociální služby VM-příspěvek na provoz</t>
  </si>
  <si>
    <t>Sociální služby VM-platy</t>
  </si>
  <si>
    <t>Sociální služby VM-OON</t>
  </si>
  <si>
    <t xml:space="preserve">§ 4399            </t>
  </si>
  <si>
    <t>Ostatní záležitosti sociálních věcí a politiky zaměstnanosti</t>
  </si>
  <si>
    <t xml:space="preserve">§ 5212                   </t>
  </si>
  <si>
    <t>Ochrana obyvatelstva</t>
  </si>
  <si>
    <t>§ 5213</t>
  </si>
  <si>
    <t>Krizová opatření</t>
  </si>
  <si>
    <t>§ 5311</t>
  </si>
  <si>
    <t>Bezpečnost a veřejný pořádek</t>
  </si>
  <si>
    <t>§ 5399</t>
  </si>
  <si>
    <t>Ostatní záležitosti bezpečnosti,veřejného pořádku</t>
  </si>
  <si>
    <t xml:space="preserve">§ 5512        </t>
  </si>
  <si>
    <t>Požární ochrana</t>
  </si>
  <si>
    <t xml:space="preserve">§ 6112      </t>
  </si>
  <si>
    <t>Zastupitelstva obcí</t>
  </si>
  <si>
    <t xml:space="preserve">§ 6171          </t>
  </si>
  <si>
    <t>Činnost místní správy</t>
  </si>
  <si>
    <t xml:space="preserve">§ 6310        </t>
  </si>
  <si>
    <t>Obecné příjmy a výdaje z finančních operací</t>
  </si>
  <si>
    <t xml:space="preserve">§ 6320          </t>
  </si>
  <si>
    <t>Pojištění funkčně nespecifikované</t>
  </si>
  <si>
    <t>§ 6330</t>
  </si>
  <si>
    <t>Převody vlastním fondům v rozpočtech územní úrovně</t>
  </si>
  <si>
    <t xml:space="preserve">§ 6399        </t>
  </si>
  <si>
    <t>Ostatní finanční operace</t>
  </si>
  <si>
    <t xml:space="preserve">§ 6409        </t>
  </si>
  <si>
    <t>Ostatní činnosti jinde nezařazené</t>
  </si>
  <si>
    <t>HOČ</t>
  </si>
  <si>
    <t>Odbor správy majetku a bytů-výsledek hospodaření</t>
  </si>
  <si>
    <t>Výdaje celkem</t>
  </si>
  <si>
    <t>Zpracoval: finanční odbor</t>
  </si>
  <si>
    <t>§3635</t>
  </si>
  <si>
    <t>Územní plánování</t>
  </si>
  <si>
    <t>§ 3313</t>
  </si>
  <si>
    <t>Filmová tvorba</t>
  </si>
  <si>
    <t>Příspěvek SVK - IS Hliniště - novostavba vodovodu</t>
  </si>
  <si>
    <t>Příspěvek SVK - RV Nová Říše, Zahradní</t>
  </si>
  <si>
    <t>Příspěvek SVK-novostavba splaškové kanalizace</t>
  </si>
  <si>
    <t>Závazné ukazatele rozpočtu hospodaření města Velké Meziříčí na rok 2023 v Kč schválené</t>
  </si>
  <si>
    <t>schváleno na ZM 20.12.2022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</si>
</sst>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b/>
      <i/>
      <sz val="12"/>
      <name val="Arial CE"/>
      <charset val="238"/>
    </font>
    <font>
      <sz val="12"/>
      <name val="Arial"/>
      <family val="2"/>
      <charset val="238"/>
    </font>
    <font>
      <sz val="12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2" borderId="0" xfId="0" applyFont="1" applyFill="1"/>
    <xf numFmtId="0" fontId="5" fillId="3" borderId="4" xfId="0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 wrapText="1"/>
    </xf>
    <xf numFmtId="0" fontId="1" fillId="2" borderId="0" xfId="0" applyFont="1" applyFill="1"/>
    <xf numFmtId="0" fontId="5" fillId="3" borderId="8" xfId="0" applyFont="1" applyFill="1" applyBorder="1" applyAlignment="1">
      <alignment horizontal="center"/>
    </xf>
    <xf numFmtId="4" fontId="3" fillId="3" borderId="9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left"/>
    </xf>
    <xf numFmtId="4" fontId="6" fillId="2" borderId="11" xfId="0" applyNumberFormat="1" applyFont="1" applyFill="1" applyBorder="1"/>
    <xf numFmtId="4" fontId="6" fillId="2" borderId="12" xfId="0" applyNumberFormat="1" applyFont="1" applyFill="1" applyBorder="1"/>
    <xf numFmtId="4" fontId="6" fillId="2" borderId="13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left"/>
    </xf>
    <xf numFmtId="4" fontId="6" fillId="2" borderId="15" xfId="0" applyNumberFormat="1" applyFont="1" applyFill="1" applyBorder="1"/>
    <xf numFmtId="4" fontId="6" fillId="2" borderId="16" xfId="0" applyNumberFormat="1" applyFont="1" applyFill="1" applyBorder="1"/>
    <xf numFmtId="0" fontId="3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left"/>
    </xf>
    <xf numFmtId="4" fontId="6" fillId="2" borderId="18" xfId="0" applyNumberFormat="1" applyFont="1" applyFill="1" applyBorder="1"/>
    <xf numFmtId="4" fontId="6" fillId="2" borderId="19" xfId="0" applyNumberFormat="1" applyFont="1" applyFill="1" applyBorder="1"/>
    <xf numFmtId="4" fontId="6" fillId="2" borderId="20" xfId="0" applyNumberFormat="1" applyFont="1" applyFill="1" applyBorder="1"/>
    <xf numFmtId="0" fontId="3" fillId="2" borderId="2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" fontId="3" fillId="2" borderId="4" xfId="0" applyNumberFormat="1" applyFont="1" applyFill="1" applyBorder="1"/>
    <xf numFmtId="4" fontId="3" fillId="2" borderId="22" xfId="0" applyNumberFormat="1" applyFont="1" applyFill="1" applyBorder="1"/>
    <xf numFmtId="0" fontId="1" fillId="2" borderId="0" xfId="0" applyFont="1" applyFill="1" applyBorder="1" applyAlignment="1">
      <alignment horizontal="center"/>
    </xf>
    <xf numFmtId="4" fontId="2" fillId="2" borderId="0" xfId="0" applyNumberFormat="1" applyFont="1" applyFill="1"/>
    <xf numFmtId="0" fontId="7" fillId="3" borderId="23" xfId="0" applyFont="1" applyFill="1" applyBorder="1" applyAlignment="1">
      <alignment vertical="center"/>
    </xf>
    <xf numFmtId="0" fontId="4" fillId="3" borderId="2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" fontId="3" fillId="3" borderId="2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wrapText="1"/>
    </xf>
    <xf numFmtId="0" fontId="6" fillId="2" borderId="0" xfId="0" applyFont="1" applyFill="1"/>
    <xf numFmtId="0" fontId="7" fillId="2" borderId="23" xfId="0" applyFont="1" applyFill="1" applyBorder="1" applyAlignment="1"/>
    <xf numFmtId="0" fontId="4" fillId="2" borderId="2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" fontId="3" fillId="2" borderId="25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/>
    <xf numFmtId="0" fontId="4" fillId="2" borderId="27" xfId="0" applyFont="1" applyFill="1" applyBorder="1" applyAlignment="1">
      <alignment horizontal="left"/>
    </xf>
    <xf numFmtId="4" fontId="6" fillId="2" borderId="28" xfId="0" applyNumberFormat="1" applyFont="1" applyFill="1" applyBorder="1" applyAlignment="1">
      <alignment horizontal="right" vertical="center"/>
    </xf>
    <xf numFmtId="4" fontId="6" fillId="2" borderId="29" xfId="0" applyNumberFormat="1" applyFont="1" applyFill="1" applyBorder="1" applyAlignment="1">
      <alignment horizontal="right" vertical="center" wrapText="1"/>
    </xf>
    <xf numFmtId="4" fontId="6" fillId="2" borderId="30" xfId="0" applyNumberFormat="1" applyFont="1" applyFill="1" applyBorder="1" applyAlignment="1">
      <alignment horizontal="right"/>
    </xf>
    <xf numFmtId="0" fontId="7" fillId="2" borderId="14" xfId="0" applyFont="1" applyFill="1" applyBorder="1" applyAlignment="1"/>
    <xf numFmtId="0" fontId="4" fillId="2" borderId="15" xfId="0" applyFont="1" applyFill="1" applyBorder="1" applyAlignment="1">
      <alignment horizontal="left"/>
    </xf>
    <xf numFmtId="4" fontId="6" fillId="2" borderId="15" xfId="0" applyNumberFormat="1" applyFont="1" applyFill="1" applyBorder="1" applyAlignment="1">
      <alignment horizontal="right" vertical="center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2" borderId="32" xfId="0" applyNumberFormat="1" applyFont="1" applyFill="1" applyBorder="1" applyAlignment="1">
      <alignment horizontal="right"/>
    </xf>
    <xf numFmtId="0" fontId="7" fillId="0" borderId="10" xfId="0" applyFont="1" applyFill="1" applyBorder="1" applyAlignment="1"/>
    <xf numFmtId="0" fontId="4" fillId="0" borderId="11" xfId="0" applyFont="1" applyFill="1" applyBorder="1" applyAlignment="1">
      <alignment horizontal="left"/>
    </xf>
    <xf numFmtId="4" fontId="6" fillId="0" borderId="11" xfId="0" applyNumberFormat="1" applyFont="1" applyFill="1" applyBorder="1" applyAlignment="1">
      <alignment horizontal="right" vertical="center"/>
    </xf>
    <xf numFmtId="4" fontId="6" fillId="0" borderId="33" xfId="0" applyNumberFormat="1" applyFont="1" applyFill="1" applyBorder="1" applyAlignment="1">
      <alignment horizontal="right" vertical="center" wrapText="1"/>
    </xf>
    <xf numFmtId="4" fontId="6" fillId="0" borderId="34" xfId="0" applyNumberFormat="1" applyFont="1" applyFill="1" applyBorder="1" applyAlignment="1">
      <alignment horizontal="right"/>
    </xf>
    <xf numFmtId="4" fontId="3" fillId="2" borderId="10" xfId="0" applyNumberFormat="1" applyFont="1" applyFill="1" applyBorder="1" applyAlignment="1"/>
    <xf numFmtId="0" fontId="4" fillId="2" borderId="11" xfId="0" applyFont="1" applyFill="1" applyBorder="1"/>
    <xf numFmtId="4" fontId="6" fillId="2" borderId="33" xfId="0" applyNumberFormat="1" applyFont="1" applyFill="1" applyBorder="1"/>
    <xf numFmtId="4" fontId="6" fillId="2" borderId="34" xfId="0" applyNumberFormat="1" applyFont="1" applyFill="1" applyBorder="1"/>
    <xf numFmtId="0" fontId="3" fillId="2" borderId="0" xfId="0" applyFont="1" applyFill="1"/>
    <xf numFmtId="4" fontId="3" fillId="2" borderId="14" xfId="0" applyNumberFormat="1" applyFont="1" applyFill="1" applyBorder="1" applyAlignment="1"/>
    <xf numFmtId="0" fontId="4" fillId="2" borderId="15" xfId="0" applyFont="1" applyFill="1" applyBorder="1"/>
    <xf numFmtId="4" fontId="6" fillId="2" borderId="31" xfId="0" applyNumberFormat="1" applyFont="1" applyFill="1" applyBorder="1"/>
    <xf numFmtId="4" fontId="6" fillId="2" borderId="32" xfId="0" applyNumberFormat="1" applyFont="1" applyFill="1" applyBorder="1"/>
    <xf numFmtId="0" fontId="5" fillId="2" borderId="15" xfId="0" applyFont="1" applyFill="1" applyBorder="1"/>
    <xf numFmtId="0" fontId="5" fillId="2" borderId="0" xfId="0" applyFont="1" applyFill="1"/>
    <xf numFmtId="0" fontId="8" fillId="2" borderId="15" xfId="0" applyFont="1" applyFill="1" applyBorder="1"/>
    <xf numFmtId="4" fontId="3" fillId="2" borderId="0" xfId="0" applyNumberFormat="1" applyFont="1" applyFill="1"/>
    <xf numFmtId="0" fontId="6" fillId="2" borderId="35" xfId="0" applyFont="1" applyFill="1" applyBorder="1"/>
    <xf numFmtId="0" fontId="3" fillId="2" borderId="15" xfId="0" applyFont="1" applyFill="1" applyBorder="1"/>
    <xf numFmtId="0" fontId="6" fillId="2" borderId="15" xfId="0" applyFont="1" applyFill="1" applyBorder="1"/>
    <xf numFmtId="0" fontId="9" fillId="2" borderId="15" xfId="0" applyFont="1" applyFill="1" applyBorder="1"/>
    <xf numFmtId="0" fontId="9" fillId="2" borderId="0" xfId="0" applyFont="1" applyFill="1"/>
    <xf numFmtId="0" fontId="6" fillId="0" borderId="15" xfId="0" applyFont="1" applyFill="1" applyBorder="1"/>
    <xf numFmtId="4" fontId="6" fillId="0" borderId="15" xfId="0" applyNumberFormat="1" applyFont="1" applyFill="1" applyBorder="1"/>
    <xf numFmtId="4" fontId="6" fillId="0" borderId="31" xfId="0" applyNumberFormat="1" applyFont="1" applyFill="1" applyBorder="1"/>
    <xf numFmtId="4" fontId="6" fillId="0" borderId="32" xfId="0" applyNumberFormat="1" applyFont="1" applyFill="1" applyBorder="1"/>
    <xf numFmtId="4" fontId="9" fillId="2" borderId="15" xfId="0" applyNumberFormat="1" applyFont="1" applyFill="1" applyBorder="1"/>
    <xf numFmtId="4" fontId="3" fillId="0" borderId="14" xfId="0" applyNumberFormat="1" applyFont="1" applyFill="1" applyBorder="1" applyAlignment="1"/>
    <xf numFmtId="0" fontId="8" fillId="0" borderId="15" xfId="0" applyFont="1" applyFill="1" applyBorder="1"/>
    <xf numFmtId="4" fontId="9" fillId="0" borderId="15" xfId="0" applyNumberFormat="1" applyFont="1" applyFill="1" applyBorder="1"/>
    <xf numFmtId="0" fontId="6" fillId="0" borderId="0" xfId="0" applyFont="1" applyFill="1"/>
    <xf numFmtId="4" fontId="9" fillId="2" borderId="31" xfId="0" applyNumberFormat="1" applyFont="1" applyFill="1" applyBorder="1"/>
    <xf numFmtId="4" fontId="9" fillId="2" borderId="32" xfId="0" applyNumberFormat="1" applyFont="1" applyFill="1" applyBorder="1"/>
    <xf numFmtId="0" fontId="4" fillId="0" borderId="15" xfId="0" applyFont="1" applyFill="1" applyBorder="1"/>
    <xf numFmtId="4" fontId="3" fillId="2" borderId="36" xfId="0" applyNumberFormat="1" applyFont="1" applyFill="1" applyBorder="1" applyAlignment="1"/>
    <xf numFmtId="0" fontId="4" fillId="2" borderId="19" xfId="0" applyFont="1" applyFill="1" applyBorder="1"/>
    <xf numFmtId="4" fontId="9" fillId="2" borderId="19" xfId="0" applyNumberFormat="1" applyFont="1" applyFill="1" applyBorder="1"/>
    <xf numFmtId="4" fontId="6" fillId="2" borderId="37" xfId="0" applyNumberFormat="1" applyFont="1" applyFill="1" applyBorder="1"/>
    <xf numFmtId="4" fontId="6" fillId="2" borderId="38" xfId="0" applyNumberFormat="1" applyFont="1" applyFill="1" applyBorder="1"/>
    <xf numFmtId="4" fontId="3" fillId="2" borderId="39" xfId="0" applyNumberFormat="1" applyFont="1" applyFill="1" applyBorder="1" applyAlignment="1"/>
    <xf numFmtId="0" fontId="4" fillId="2" borderId="40" xfId="0" applyFont="1" applyFill="1" applyBorder="1"/>
    <xf numFmtId="4" fontId="9" fillId="2" borderId="40" xfId="0" applyNumberFormat="1" applyFont="1" applyFill="1" applyBorder="1"/>
    <xf numFmtId="4" fontId="6" fillId="2" borderId="41" xfId="0" applyNumberFormat="1" applyFont="1" applyFill="1" applyBorder="1"/>
    <xf numFmtId="4" fontId="6" fillId="2" borderId="42" xfId="0" applyNumberFormat="1" applyFont="1" applyFill="1" applyBorder="1"/>
    <xf numFmtId="4" fontId="7" fillId="3" borderId="21" xfId="0" applyNumberFormat="1" applyFont="1" applyFill="1" applyBorder="1" applyAlignment="1"/>
    <xf numFmtId="0" fontId="4" fillId="3" borderId="4" xfId="0" applyFont="1" applyFill="1" applyBorder="1"/>
    <xf numFmtId="4" fontId="5" fillId="3" borderId="4" xfId="0" applyNumberFormat="1" applyFont="1" applyFill="1" applyBorder="1"/>
    <xf numFmtId="4" fontId="6" fillId="3" borderId="25" xfId="0" applyNumberFormat="1" applyFont="1" applyFill="1" applyBorder="1"/>
    <xf numFmtId="4" fontId="6" fillId="3" borderId="5" xfId="0" applyNumberFormat="1" applyFont="1" applyFill="1" applyBorder="1"/>
    <xf numFmtId="0" fontId="7" fillId="2" borderId="0" xfId="0" applyFont="1" applyFill="1" applyAlignment="1"/>
    <xf numFmtId="0" fontId="3" fillId="2" borderId="0" xfId="0" applyFont="1" applyFill="1" applyBorder="1"/>
    <xf numFmtId="4" fontId="6" fillId="2" borderId="0" xfId="0" applyNumberFormat="1" applyFont="1" applyFill="1"/>
    <xf numFmtId="0" fontId="6" fillId="2" borderId="0" xfId="0" applyFont="1" applyFill="1" applyAlignment="1"/>
    <xf numFmtId="0" fontId="8" fillId="2" borderId="35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6" fillId="2" borderId="0" xfId="0" applyFont="1" applyFill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B2758-BEBF-4963-8D14-9505162CEA8F}">
  <sheetPr>
    <pageSetUpPr fitToPage="1"/>
  </sheetPr>
  <dimension ref="A1:G125"/>
  <sheetViews>
    <sheetView tabSelected="1" topLeftCell="A115" zoomScaleNormal="100" zoomScaleSheetLayoutView="100" workbookViewId="0">
      <selection activeCell="G5" sqref="G5"/>
    </sheetView>
  </sheetViews>
  <sheetFormatPr defaultColWidth="9.140625" defaultRowHeight="18.95" customHeight="1" x14ac:dyDescent="0.25"/>
  <cols>
    <col min="1" max="1" width="11.140625" style="98" bestFit="1" customWidth="1"/>
    <col min="2" max="2" width="74.42578125" style="57" customWidth="1"/>
    <col min="3" max="3" width="19.28515625" style="63" bestFit="1" customWidth="1"/>
    <col min="4" max="4" width="20" style="100" customWidth="1"/>
    <col min="5" max="5" width="20.7109375" style="32" customWidth="1"/>
    <col min="6" max="6" width="9.140625" style="32"/>
    <col min="7" max="7" width="16" style="32" bestFit="1" customWidth="1"/>
    <col min="8" max="16384" width="9.140625" style="32"/>
  </cols>
  <sheetData>
    <row r="1" spans="1:5" s="1" customFormat="1" ht="36.75" customHeight="1" thickBot="1" x14ac:dyDescent="0.3">
      <c r="A1" s="107" t="s">
        <v>199</v>
      </c>
      <c r="B1" s="107"/>
      <c r="C1" s="107"/>
      <c r="D1" s="107"/>
      <c r="E1" s="108" t="s">
        <v>200</v>
      </c>
    </row>
    <row r="2" spans="1:5" s="4" customFormat="1" ht="18.75" thickBot="1" x14ac:dyDescent="0.3">
      <c r="A2" s="103" t="s">
        <v>0</v>
      </c>
      <c r="B2" s="105" t="s">
        <v>1</v>
      </c>
      <c r="C2" s="2" t="s">
        <v>2</v>
      </c>
      <c r="D2" s="3"/>
      <c r="E2" s="3"/>
    </row>
    <row r="3" spans="1:5" s="4" customFormat="1" ht="18" customHeight="1" thickBot="1" x14ac:dyDescent="0.3">
      <c r="A3" s="104"/>
      <c r="B3" s="106"/>
      <c r="C3" s="5" t="s">
        <v>3</v>
      </c>
      <c r="D3" s="6" t="s">
        <v>4</v>
      </c>
      <c r="E3" s="6" t="s">
        <v>5</v>
      </c>
    </row>
    <row r="4" spans="1:5" s="1" customFormat="1" ht="18" customHeight="1" thickTop="1" x14ac:dyDescent="0.25">
      <c r="A4" s="7" t="s">
        <v>6</v>
      </c>
      <c r="B4" s="8" t="s">
        <v>7</v>
      </c>
      <c r="C4" s="9">
        <v>232850000</v>
      </c>
      <c r="D4" s="10"/>
      <c r="E4" s="11"/>
    </row>
    <row r="5" spans="1:5" s="1" customFormat="1" ht="18" customHeight="1" x14ac:dyDescent="0.25">
      <c r="A5" s="12" t="s">
        <v>8</v>
      </c>
      <c r="B5" s="13" t="s">
        <v>9</v>
      </c>
      <c r="C5" s="14">
        <v>15356900</v>
      </c>
      <c r="D5" s="14"/>
      <c r="E5" s="15"/>
    </row>
    <row r="6" spans="1:5" s="1" customFormat="1" ht="18" customHeight="1" x14ac:dyDescent="0.25">
      <c r="A6" s="12" t="s">
        <v>10</v>
      </c>
      <c r="B6" s="13" t="s">
        <v>11</v>
      </c>
      <c r="C6" s="14">
        <v>14200000</v>
      </c>
      <c r="D6" s="14"/>
      <c r="E6" s="15"/>
    </row>
    <row r="7" spans="1:5" s="1" customFormat="1" ht="18" customHeight="1" thickBot="1" x14ac:dyDescent="0.3">
      <c r="A7" s="16" t="s">
        <v>12</v>
      </c>
      <c r="B7" s="17" t="s">
        <v>13</v>
      </c>
      <c r="C7" s="18">
        <v>38107600</v>
      </c>
      <c r="D7" s="19"/>
      <c r="E7" s="20"/>
    </row>
    <row r="8" spans="1:5" s="4" customFormat="1" ht="18" customHeight="1" thickBot="1" x14ac:dyDescent="0.3">
      <c r="A8" s="21"/>
      <c r="B8" s="22" t="s">
        <v>14</v>
      </c>
      <c r="C8" s="23">
        <f>SUM(C4:C7)</f>
        <v>300514500</v>
      </c>
      <c r="D8" s="23"/>
      <c r="E8" s="24"/>
    </row>
    <row r="9" spans="1:5" s="1" customFormat="1" ht="36.75" customHeight="1" thickBot="1" x14ac:dyDescent="0.3">
      <c r="A9" s="25"/>
      <c r="B9" s="25"/>
      <c r="C9" s="4"/>
      <c r="D9" s="26"/>
      <c r="E9" s="26"/>
    </row>
    <row r="10" spans="1:5" ht="48" thickBot="1" x14ac:dyDescent="0.3">
      <c r="A10" s="27" t="s">
        <v>0</v>
      </c>
      <c r="B10" s="28" t="s">
        <v>15</v>
      </c>
      <c r="C10" s="29" t="s">
        <v>2</v>
      </c>
      <c r="D10" s="30" t="s">
        <v>16</v>
      </c>
      <c r="E10" s="31" t="s">
        <v>17</v>
      </c>
    </row>
    <row r="11" spans="1:5" ht="16.5" thickBot="1" x14ac:dyDescent="0.3">
      <c r="A11" s="33"/>
      <c r="B11" s="34"/>
      <c r="C11" s="35" t="s">
        <v>3</v>
      </c>
      <c r="D11" s="36" t="s">
        <v>4</v>
      </c>
      <c r="E11" s="37" t="s">
        <v>5</v>
      </c>
    </row>
    <row r="12" spans="1:5" ht="15.75" x14ac:dyDescent="0.25">
      <c r="A12" s="38" t="s">
        <v>18</v>
      </c>
      <c r="B12" s="39" t="s">
        <v>19</v>
      </c>
      <c r="C12" s="40"/>
      <c r="D12" s="41"/>
      <c r="E12" s="42">
        <v>3435000</v>
      </c>
    </row>
    <row r="13" spans="1:5" ht="15.75" x14ac:dyDescent="0.25">
      <c r="A13" s="43" t="s">
        <v>20</v>
      </c>
      <c r="B13" s="44" t="s">
        <v>21</v>
      </c>
      <c r="C13" s="45"/>
      <c r="D13" s="46"/>
      <c r="E13" s="47">
        <v>2011700</v>
      </c>
    </row>
    <row r="14" spans="1:5" ht="15.75" x14ac:dyDescent="0.25">
      <c r="A14" s="48" t="s">
        <v>22</v>
      </c>
      <c r="B14" s="49" t="s">
        <v>23</v>
      </c>
      <c r="C14" s="50"/>
      <c r="D14" s="51"/>
      <c r="E14" s="52">
        <v>4150000</v>
      </c>
    </row>
    <row r="15" spans="1:5" s="57" customFormat="1" ht="21" customHeight="1" x14ac:dyDescent="0.25">
      <c r="A15" s="53" t="s">
        <v>24</v>
      </c>
      <c r="B15" s="54" t="s">
        <v>25</v>
      </c>
      <c r="C15" s="9">
        <v>870000</v>
      </c>
      <c r="D15" s="55"/>
      <c r="E15" s="56"/>
    </row>
    <row r="16" spans="1:5" s="57" customFormat="1" ht="21" customHeight="1" x14ac:dyDescent="0.25">
      <c r="A16" s="58" t="s">
        <v>26</v>
      </c>
      <c r="B16" s="59" t="s">
        <v>27</v>
      </c>
      <c r="C16" s="14">
        <v>1800000</v>
      </c>
      <c r="D16" s="60"/>
      <c r="E16" s="61"/>
    </row>
    <row r="17" spans="1:7" s="63" customFormat="1" ht="21" customHeight="1" x14ac:dyDescent="0.25">
      <c r="A17" s="58" t="s">
        <v>28</v>
      </c>
      <c r="B17" s="62" t="s">
        <v>29</v>
      </c>
      <c r="C17" s="14">
        <v>1000000</v>
      </c>
      <c r="D17" s="60"/>
      <c r="E17" s="61"/>
    </row>
    <row r="18" spans="1:7" s="57" customFormat="1" ht="21" customHeight="1" x14ac:dyDescent="0.25">
      <c r="A18" s="58" t="s">
        <v>30</v>
      </c>
      <c r="B18" s="59" t="s">
        <v>31</v>
      </c>
      <c r="C18" s="14">
        <v>10000</v>
      </c>
      <c r="D18" s="60"/>
      <c r="E18" s="61"/>
    </row>
    <row r="19" spans="1:7" s="57" customFormat="1" ht="21" customHeight="1" x14ac:dyDescent="0.25">
      <c r="A19" s="58" t="s">
        <v>32</v>
      </c>
      <c r="B19" s="59" t="s">
        <v>33</v>
      </c>
      <c r="C19" s="14">
        <v>1780000</v>
      </c>
      <c r="D19" s="60"/>
      <c r="E19" s="61"/>
    </row>
    <row r="20" spans="1:7" s="57" customFormat="1" ht="21" customHeight="1" x14ac:dyDescent="0.25">
      <c r="A20" s="58" t="s">
        <v>34</v>
      </c>
      <c r="B20" s="59" t="s">
        <v>35</v>
      </c>
      <c r="C20" s="14">
        <v>68701800</v>
      </c>
      <c r="D20" s="60"/>
      <c r="E20" s="61"/>
    </row>
    <row r="21" spans="1:7" s="57" customFormat="1" ht="21" customHeight="1" x14ac:dyDescent="0.25">
      <c r="A21" s="58" t="s">
        <v>36</v>
      </c>
      <c r="B21" s="59" t="s">
        <v>37</v>
      </c>
      <c r="C21" s="14">
        <v>1150000</v>
      </c>
      <c r="D21" s="60"/>
      <c r="E21" s="61"/>
    </row>
    <row r="22" spans="1:7" s="57" customFormat="1" ht="21" customHeight="1" x14ac:dyDescent="0.25">
      <c r="A22" s="58" t="s">
        <v>38</v>
      </c>
      <c r="B22" s="59" t="s">
        <v>39</v>
      </c>
      <c r="C22" s="14">
        <v>50000</v>
      </c>
      <c r="D22" s="60"/>
      <c r="E22" s="61"/>
    </row>
    <row r="23" spans="1:7" s="57" customFormat="1" ht="21" customHeight="1" x14ac:dyDescent="0.25">
      <c r="A23" s="58" t="s">
        <v>40</v>
      </c>
      <c r="B23" s="59" t="s">
        <v>41</v>
      </c>
      <c r="C23" s="14">
        <v>1530000</v>
      </c>
      <c r="D23" s="60"/>
      <c r="E23" s="61"/>
    </row>
    <row r="24" spans="1:7" s="57" customFormat="1" ht="21" customHeight="1" x14ac:dyDescent="0.25">
      <c r="A24" s="58"/>
      <c r="B24" s="64" t="s">
        <v>42</v>
      </c>
      <c r="C24" s="14"/>
      <c r="D24" s="60">
        <v>80000</v>
      </c>
      <c r="E24" s="61"/>
    </row>
    <row r="25" spans="1:7" s="57" customFormat="1" ht="21" customHeight="1" x14ac:dyDescent="0.25">
      <c r="A25" s="58"/>
      <c r="B25" s="64" t="s">
        <v>43</v>
      </c>
      <c r="C25" s="14"/>
      <c r="D25" s="60">
        <v>1450000</v>
      </c>
      <c r="E25" s="61"/>
    </row>
    <row r="26" spans="1:7" s="57" customFormat="1" ht="21" customHeight="1" x14ac:dyDescent="0.25">
      <c r="A26" s="58" t="s">
        <v>44</v>
      </c>
      <c r="B26" s="59" t="s">
        <v>45</v>
      </c>
      <c r="C26" s="14">
        <v>120000</v>
      </c>
      <c r="D26" s="60"/>
      <c r="E26" s="61"/>
    </row>
    <row r="27" spans="1:7" s="57" customFormat="1" ht="21" customHeight="1" x14ac:dyDescent="0.25">
      <c r="A27" s="58" t="s">
        <v>46</v>
      </c>
      <c r="B27" s="59" t="s">
        <v>47</v>
      </c>
      <c r="C27" s="14">
        <v>280000</v>
      </c>
      <c r="D27" s="60"/>
      <c r="E27" s="61"/>
    </row>
    <row r="28" spans="1:7" s="57" customFormat="1" ht="21" customHeight="1" x14ac:dyDescent="0.25">
      <c r="A28" s="58" t="s">
        <v>48</v>
      </c>
      <c r="B28" s="59" t="s">
        <v>49</v>
      </c>
      <c r="C28" s="14">
        <v>500000</v>
      </c>
      <c r="D28" s="60"/>
      <c r="E28" s="61"/>
    </row>
    <row r="29" spans="1:7" s="57" customFormat="1" ht="21" customHeight="1" x14ac:dyDescent="0.25">
      <c r="A29" s="58" t="s">
        <v>50</v>
      </c>
      <c r="B29" s="59" t="s">
        <v>51</v>
      </c>
      <c r="C29" s="14">
        <v>2350000</v>
      </c>
      <c r="D29" s="60"/>
      <c r="E29" s="61"/>
    </row>
    <row r="30" spans="1:7" s="57" customFormat="1" ht="21" customHeight="1" x14ac:dyDescent="0.25">
      <c r="A30" s="58"/>
      <c r="B30" s="64" t="s">
        <v>52</v>
      </c>
      <c r="C30" s="14"/>
      <c r="D30" s="60">
        <v>1200000</v>
      </c>
      <c r="E30" s="61"/>
      <c r="G30" s="65"/>
    </row>
    <row r="31" spans="1:7" s="57" customFormat="1" ht="21" customHeight="1" x14ac:dyDescent="0.25">
      <c r="A31" s="58"/>
      <c r="B31" s="102" t="s">
        <v>196</v>
      </c>
      <c r="C31" s="14"/>
      <c r="D31" s="60">
        <v>1000000</v>
      </c>
      <c r="E31" s="61"/>
      <c r="G31" s="65"/>
    </row>
    <row r="32" spans="1:7" s="57" customFormat="1" ht="21" customHeight="1" x14ac:dyDescent="0.25">
      <c r="A32" s="58"/>
      <c r="B32" s="66" t="s">
        <v>197</v>
      </c>
      <c r="C32" s="14"/>
      <c r="D32" s="60">
        <v>150000</v>
      </c>
      <c r="E32" s="61"/>
    </row>
    <row r="33" spans="1:5" s="57" customFormat="1" ht="21" customHeight="1" x14ac:dyDescent="0.25">
      <c r="A33" s="58" t="s">
        <v>53</v>
      </c>
      <c r="B33" s="59" t="s">
        <v>54</v>
      </c>
      <c r="C33" s="14">
        <v>3200000</v>
      </c>
      <c r="D33" s="60"/>
      <c r="E33" s="61"/>
    </row>
    <row r="34" spans="1:5" s="57" customFormat="1" ht="21" customHeight="1" x14ac:dyDescent="0.25">
      <c r="A34" s="58"/>
      <c r="B34" s="66" t="s">
        <v>198</v>
      </c>
      <c r="C34" s="14"/>
      <c r="D34" s="60">
        <v>3000000</v>
      </c>
      <c r="E34" s="61"/>
    </row>
    <row r="35" spans="1:5" s="57" customFormat="1" ht="21" customHeight="1" x14ac:dyDescent="0.25">
      <c r="A35" s="58" t="s">
        <v>55</v>
      </c>
      <c r="B35" s="59" t="s">
        <v>56</v>
      </c>
      <c r="C35" s="14">
        <v>80000</v>
      </c>
      <c r="D35" s="60"/>
      <c r="E35" s="61"/>
    </row>
    <row r="36" spans="1:5" s="63" customFormat="1" ht="18.95" customHeight="1" x14ac:dyDescent="0.25">
      <c r="A36" s="58" t="s">
        <v>57</v>
      </c>
      <c r="B36" s="67" t="s">
        <v>58</v>
      </c>
      <c r="C36" s="14">
        <v>450000</v>
      </c>
      <c r="D36" s="60"/>
      <c r="E36" s="61"/>
    </row>
    <row r="37" spans="1:5" s="63" customFormat="1" ht="18.95" customHeight="1" x14ac:dyDescent="0.25">
      <c r="A37" s="58" t="s">
        <v>59</v>
      </c>
      <c r="B37" s="67" t="s">
        <v>60</v>
      </c>
      <c r="C37" s="14">
        <v>1200000</v>
      </c>
      <c r="D37" s="60"/>
      <c r="E37" s="61"/>
    </row>
    <row r="38" spans="1:5" s="57" customFormat="1" ht="21" customHeight="1" x14ac:dyDescent="0.25">
      <c r="A38" s="58" t="s">
        <v>61</v>
      </c>
      <c r="B38" s="59" t="s">
        <v>62</v>
      </c>
      <c r="C38" s="14">
        <v>24265000</v>
      </c>
      <c r="D38" s="60"/>
      <c r="E38" s="61"/>
    </row>
    <row r="39" spans="1:5" ht="18.95" customHeight="1" x14ac:dyDescent="0.25">
      <c r="A39" s="58"/>
      <c r="B39" s="68" t="s">
        <v>63</v>
      </c>
      <c r="C39" s="14"/>
      <c r="D39" s="60">
        <v>3885000</v>
      </c>
      <c r="E39" s="14"/>
    </row>
    <row r="40" spans="1:5" ht="18.95" customHeight="1" x14ac:dyDescent="0.25">
      <c r="A40" s="58"/>
      <c r="B40" s="68" t="s">
        <v>64</v>
      </c>
      <c r="C40" s="14"/>
      <c r="D40" s="60">
        <v>87000</v>
      </c>
      <c r="E40" s="14"/>
    </row>
    <row r="41" spans="1:5" ht="18.95" customHeight="1" x14ac:dyDescent="0.25">
      <c r="A41" s="58"/>
      <c r="B41" s="68" t="s">
        <v>65</v>
      </c>
      <c r="C41" s="14"/>
      <c r="D41" s="60">
        <v>0</v>
      </c>
      <c r="E41" s="14"/>
    </row>
    <row r="42" spans="1:5" s="57" customFormat="1" ht="21" customHeight="1" x14ac:dyDescent="0.25">
      <c r="A42" s="58" t="s">
        <v>66</v>
      </c>
      <c r="B42" s="59" t="s">
        <v>67</v>
      </c>
      <c r="C42" s="14">
        <v>16238000</v>
      </c>
      <c r="D42" s="60"/>
      <c r="E42" s="61"/>
    </row>
    <row r="43" spans="1:5" s="70" customFormat="1" ht="18.95" customHeight="1" x14ac:dyDescent="0.25">
      <c r="A43" s="58"/>
      <c r="B43" s="69" t="s">
        <v>68</v>
      </c>
      <c r="C43" s="68"/>
      <c r="D43" s="60">
        <v>3400000</v>
      </c>
      <c r="E43" s="61"/>
    </row>
    <row r="44" spans="1:5" s="70" customFormat="1" ht="18.95" customHeight="1" x14ac:dyDescent="0.25">
      <c r="A44" s="58"/>
      <c r="B44" s="69" t="s">
        <v>69</v>
      </c>
      <c r="C44" s="68"/>
      <c r="D44" s="60">
        <v>0</v>
      </c>
      <c r="E44" s="61"/>
    </row>
    <row r="45" spans="1:5" s="70" customFormat="1" ht="18.95" customHeight="1" x14ac:dyDescent="0.25">
      <c r="A45" s="58"/>
      <c r="B45" s="69" t="s">
        <v>70</v>
      </c>
      <c r="C45" s="68"/>
      <c r="D45" s="60">
        <v>7000</v>
      </c>
      <c r="E45" s="61"/>
    </row>
    <row r="46" spans="1:5" s="70" customFormat="1" ht="18.95" customHeight="1" x14ac:dyDescent="0.25">
      <c r="A46" s="58"/>
      <c r="B46" s="69" t="s">
        <v>71</v>
      </c>
      <c r="C46" s="68"/>
      <c r="D46" s="60">
        <v>4051000</v>
      </c>
      <c r="E46" s="61"/>
    </row>
    <row r="47" spans="1:5" s="70" customFormat="1" ht="18.95" customHeight="1" x14ac:dyDescent="0.25">
      <c r="A47" s="58"/>
      <c r="B47" s="69" t="s">
        <v>72</v>
      </c>
      <c r="C47" s="68"/>
      <c r="D47" s="60">
        <v>0</v>
      </c>
      <c r="E47" s="61"/>
    </row>
    <row r="48" spans="1:5" s="70" customFormat="1" ht="18.95" customHeight="1" x14ac:dyDescent="0.25">
      <c r="A48" s="58"/>
      <c r="B48" s="69" t="s">
        <v>73</v>
      </c>
      <c r="C48" s="68"/>
      <c r="D48" s="60">
        <v>5000</v>
      </c>
      <c r="E48" s="61"/>
    </row>
    <row r="49" spans="1:5" s="70" customFormat="1" ht="18.95" customHeight="1" x14ac:dyDescent="0.25">
      <c r="A49" s="58"/>
      <c r="B49" s="69" t="s">
        <v>74</v>
      </c>
      <c r="C49" s="68"/>
      <c r="D49" s="60">
        <v>3662000</v>
      </c>
      <c r="E49" s="61"/>
    </row>
    <row r="50" spans="1:5" s="70" customFormat="1" ht="18.95" customHeight="1" x14ac:dyDescent="0.25">
      <c r="A50" s="58"/>
      <c r="B50" s="69" t="s">
        <v>75</v>
      </c>
      <c r="C50" s="68"/>
      <c r="D50" s="60">
        <v>0</v>
      </c>
      <c r="E50" s="61"/>
    </row>
    <row r="51" spans="1:5" s="70" customFormat="1" ht="18.95" customHeight="1" x14ac:dyDescent="0.25">
      <c r="A51" s="58"/>
      <c r="B51" s="69" t="s">
        <v>76</v>
      </c>
      <c r="C51" s="68"/>
      <c r="D51" s="60">
        <v>5000</v>
      </c>
      <c r="E51" s="61"/>
    </row>
    <row r="52" spans="1:5" s="70" customFormat="1" ht="18.95" customHeight="1" x14ac:dyDescent="0.25">
      <c r="A52" s="58"/>
      <c r="B52" s="69" t="s">
        <v>77</v>
      </c>
      <c r="C52" s="68"/>
      <c r="D52" s="60">
        <v>1816000</v>
      </c>
      <c r="E52" s="61"/>
    </row>
    <row r="53" spans="1:5" s="70" customFormat="1" ht="18.95" customHeight="1" x14ac:dyDescent="0.25">
      <c r="A53" s="58"/>
      <c r="B53" s="69" t="s">
        <v>78</v>
      </c>
      <c r="C53" s="68"/>
      <c r="D53" s="60">
        <v>45000</v>
      </c>
      <c r="E53" s="61"/>
    </row>
    <row r="54" spans="1:5" s="70" customFormat="1" ht="18.95" customHeight="1" x14ac:dyDescent="0.25">
      <c r="A54" s="58"/>
      <c r="B54" s="69" t="s">
        <v>79</v>
      </c>
      <c r="C54" s="68"/>
      <c r="D54" s="60">
        <v>0</v>
      </c>
      <c r="E54" s="61"/>
    </row>
    <row r="55" spans="1:5" s="70" customFormat="1" ht="18.95" customHeight="1" x14ac:dyDescent="0.25">
      <c r="A55" s="58"/>
      <c r="B55" s="69" t="s">
        <v>80</v>
      </c>
      <c r="C55" s="68"/>
      <c r="D55" s="60">
        <v>594000</v>
      </c>
      <c r="E55" s="61"/>
    </row>
    <row r="56" spans="1:5" s="70" customFormat="1" ht="18.95" customHeight="1" x14ac:dyDescent="0.25">
      <c r="A56" s="58"/>
      <c r="B56" s="69" t="s">
        <v>81</v>
      </c>
      <c r="C56" s="68"/>
      <c r="D56" s="60">
        <v>0</v>
      </c>
      <c r="E56" s="61"/>
    </row>
    <row r="57" spans="1:5" s="70" customFormat="1" ht="18.95" customHeight="1" x14ac:dyDescent="0.25">
      <c r="A57" s="58"/>
      <c r="B57" s="69" t="s">
        <v>82</v>
      </c>
      <c r="C57" s="68"/>
      <c r="D57" s="60">
        <v>0</v>
      </c>
      <c r="E57" s="61"/>
    </row>
    <row r="58" spans="1:5" s="70" customFormat="1" ht="18.95" customHeight="1" x14ac:dyDescent="0.25">
      <c r="A58" s="58" t="s">
        <v>83</v>
      </c>
      <c r="B58" s="67" t="s">
        <v>84</v>
      </c>
      <c r="C58" s="14">
        <v>0</v>
      </c>
      <c r="D58" s="60"/>
      <c r="E58" s="61"/>
    </row>
    <row r="59" spans="1:5" s="70" customFormat="1" ht="18.95" customHeight="1" x14ac:dyDescent="0.25">
      <c r="A59" s="58" t="s">
        <v>194</v>
      </c>
      <c r="B59" s="67" t="s">
        <v>195</v>
      </c>
      <c r="C59" s="14">
        <v>100000</v>
      </c>
      <c r="D59" s="60"/>
      <c r="E59" s="61"/>
    </row>
    <row r="60" spans="1:5" s="57" customFormat="1" ht="21" customHeight="1" x14ac:dyDescent="0.25">
      <c r="A60" s="58" t="s">
        <v>85</v>
      </c>
      <c r="B60" s="59" t="s">
        <v>86</v>
      </c>
      <c r="C60" s="14">
        <v>9596000</v>
      </c>
      <c r="D60" s="60"/>
      <c r="E60" s="61"/>
    </row>
    <row r="61" spans="1:5" ht="18.95" customHeight="1" x14ac:dyDescent="0.25">
      <c r="A61" s="58"/>
      <c r="B61" s="68" t="s">
        <v>87</v>
      </c>
      <c r="C61" s="68"/>
      <c r="D61" s="60">
        <v>4776000</v>
      </c>
      <c r="E61" s="61"/>
    </row>
    <row r="62" spans="1:5" ht="18.95" customHeight="1" x14ac:dyDescent="0.25">
      <c r="A62" s="58"/>
      <c r="B62" s="68" t="s">
        <v>88</v>
      </c>
      <c r="C62" s="68"/>
      <c r="D62" s="60">
        <v>2671000</v>
      </c>
      <c r="E62" s="61"/>
    </row>
    <row r="63" spans="1:5" ht="18.95" customHeight="1" x14ac:dyDescent="0.25">
      <c r="A63" s="58"/>
      <c r="B63" s="68" t="s">
        <v>89</v>
      </c>
      <c r="C63" s="14"/>
      <c r="D63" s="60">
        <v>20000</v>
      </c>
      <c r="E63" s="61"/>
    </row>
    <row r="64" spans="1:5" s="57" customFormat="1" ht="21" customHeight="1" x14ac:dyDescent="0.25">
      <c r="A64" s="58" t="s">
        <v>90</v>
      </c>
      <c r="B64" s="59" t="s">
        <v>91</v>
      </c>
      <c r="C64" s="14">
        <v>7432000</v>
      </c>
      <c r="D64" s="60"/>
      <c r="E64" s="61"/>
    </row>
    <row r="65" spans="1:5" ht="21" customHeight="1" x14ac:dyDescent="0.25">
      <c r="A65" s="58"/>
      <c r="B65" s="64" t="s">
        <v>92</v>
      </c>
      <c r="C65" s="14"/>
      <c r="D65" s="60">
        <v>5405000</v>
      </c>
      <c r="E65" s="61"/>
    </row>
    <row r="66" spans="1:5" ht="21" customHeight="1" x14ac:dyDescent="0.25">
      <c r="A66" s="58"/>
      <c r="B66" s="64" t="s">
        <v>93</v>
      </c>
      <c r="C66" s="14"/>
      <c r="D66" s="60">
        <v>2731000</v>
      </c>
      <c r="E66" s="61"/>
    </row>
    <row r="67" spans="1:5" ht="18.95" customHeight="1" x14ac:dyDescent="0.25">
      <c r="A67" s="58"/>
      <c r="B67" s="68" t="s">
        <v>94</v>
      </c>
      <c r="C67" s="68"/>
      <c r="D67" s="60">
        <v>50000</v>
      </c>
      <c r="E67" s="61"/>
    </row>
    <row r="68" spans="1:5" ht="18.95" customHeight="1" x14ac:dyDescent="0.25">
      <c r="A68" s="58" t="s">
        <v>95</v>
      </c>
      <c r="B68" s="67" t="s">
        <v>96</v>
      </c>
      <c r="C68" s="14">
        <v>90000</v>
      </c>
      <c r="D68" s="60"/>
      <c r="E68" s="61"/>
    </row>
    <row r="69" spans="1:5" s="57" customFormat="1" ht="21" customHeight="1" x14ac:dyDescent="0.25">
      <c r="A69" s="58" t="s">
        <v>97</v>
      </c>
      <c r="B69" s="59" t="s">
        <v>98</v>
      </c>
      <c r="C69" s="14">
        <v>617000</v>
      </c>
      <c r="D69" s="60"/>
      <c r="E69" s="61"/>
    </row>
    <row r="70" spans="1:5" ht="18.95" customHeight="1" x14ac:dyDescent="0.25">
      <c r="A70" s="58"/>
      <c r="B70" s="64" t="s">
        <v>99</v>
      </c>
      <c r="C70" s="68"/>
      <c r="D70" s="60">
        <v>80000</v>
      </c>
      <c r="E70" s="61"/>
    </row>
    <row r="71" spans="1:5" s="57" customFormat="1" ht="21" customHeight="1" x14ac:dyDescent="0.25">
      <c r="A71" s="58" t="s">
        <v>100</v>
      </c>
      <c r="B71" s="62" t="s">
        <v>101</v>
      </c>
      <c r="C71" s="14">
        <v>500000</v>
      </c>
      <c r="D71" s="60"/>
      <c r="E71" s="61"/>
    </row>
    <row r="72" spans="1:5" s="57" customFormat="1" ht="21" customHeight="1" x14ac:dyDescent="0.25">
      <c r="A72" s="58" t="s">
        <v>102</v>
      </c>
      <c r="B72" s="59" t="s">
        <v>103</v>
      </c>
      <c r="C72" s="14">
        <v>140000</v>
      </c>
      <c r="D72" s="60"/>
      <c r="E72" s="61"/>
    </row>
    <row r="73" spans="1:5" s="57" customFormat="1" ht="21" customHeight="1" x14ac:dyDescent="0.25">
      <c r="A73" s="58" t="s">
        <v>104</v>
      </c>
      <c r="B73" s="59" t="s">
        <v>105</v>
      </c>
      <c r="C73" s="14">
        <v>750000</v>
      </c>
      <c r="D73" s="60"/>
      <c r="E73" s="61"/>
    </row>
    <row r="74" spans="1:5" s="57" customFormat="1" ht="21" customHeight="1" x14ac:dyDescent="0.25">
      <c r="A74" s="58" t="s">
        <v>106</v>
      </c>
      <c r="B74" s="59" t="s">
        <v>107</v>
      </c>
      <c r="C74" s="14">
        <v>9562000</v>
      </c>
      <c r="D74" s="60"/>
      <c r="E74" s="61"/>
    </row>
    <row r="75" spans="1:5" ht="18.95" customHeight="1" x14ac:dyDescent="0.25">
      <c r="A75" s="58"/>
      <c r="B75" s="68" t="s">
        <v>108</v>
      </c>
      <c r="C75" s="68"/>
      <c r="D75" s="60">
        <v>7140000</v>
      </c>
      <c r="E75" s="61"/>
    </row>
    <row r="76" spans="1:5" ht="18.95" customHeight="1" x14ac:dyDescent="0.25">
      <c r="A76" s="58"/>
      <c r="B76" s="68" t="s">
        <v>109</v>
      </c>
      <c r="C76" s="68"/>
      <c r="D76" s="60">
        <v>0</v>
      </c>
      <c r="E76" s="61"/>
    </row>
    <row r="77" spans="1:5" s="57" customFormat="1" ht="21" customHeight="1" x14ac:dyDescent="0.25">
      <c r="A77" s="58" t="s">
        <v>110</v>
      </c>
      <c r="B77" s="59" t="s">
        <v>111</v>
      </c>
      <c r="C77" s="14">
        <v>777000</v>
      </c>
      <c r="D77" s="60"/>
      <c r="E77" s="61"/>
    </row>
    <row r="78" spans="1:5" s="57" customFormat="1" ht="21" customHeight="1" x14ac:dyDescent="0.25">
      <c r="A78" s="58" t="s">
        <v>112</v>
      </c>
      <c r="B78" s="62" t="s">
        <v>113</v>
      </c>
      <c r="C78" s="14">
        <v>10193000</v>
      </c>
      <c r="D78" s="60"/>
      <c r="E78" s="61"/>
    </row>
    <row r="79" spans="1:5" s="57" customFormat="1" ht="21" customHeight="1" x14ac:dyDescent="0.25">
      <c r="A79" s="58"/>
      <c r="B79" s="68" t="s">
        <v>114</v>
      </c>
      <c r="C79" s="14"/>
      <c r="D79" s="60">
        <v>9518000</v>
      </c>
      <c r="E79" s="61"/>
    </row>
    <row r="80" spans="1:5" s="57" customFormat="1" ht="21" customHeight="1" x14ac:dyDescent="0.25">
      <c r="A80" s="58"/>
      <c r="B80" s="71" t="s">
        <v>115</v>
      </c>
      <c r="C80" s="72"/>
      <c r="D80" s="73">
        <v>4482000</v>
      </c>
      <c r="E80" s="74"/>
    </row>
    <row r="81" spans="1:5" s="57" customFormat="1" ht="21" customHeight="1" x14ac:dyDescent="0.25">
      <c r="A81" s="58"/>
      <c r="B81" s="71" t="s">
        <v>116</v>
      </c>
      <c r="C81" s="72"/>
      <c r="D81" s="73">
        <v>750000</v>
      </c>
      <c r="E81" s="74"/>
    </row>
    <row r="82" spans="1:5" s="57" customFormat="1" ht="21" customHeight="1" x14ac:dyDescent="0.25">
      <c r="A82" s="58" t="s">
        <v>117</v>
      </c>
      <c r="B82" s="59" t="s">
        <v>118</v>
      </c>
      <c r="C82" s="14">
        <v>7850000</v>
      </c>
      <c r="D82" s="60"/>
      <c r="E82" s="61"/>
    </row>
    <row r="83" spans="1:5" s="57" customFormat="1" ht="21" customHeight="1" x14ac:dyDescent="0.25">
      <c r="A83" s="58" t="s">
        <v>119</v>
      </c>
      <c r="B83" s="59" t="s">
        <v>120</v>
      </c>
      <c r="C83" s="14">
        <v>755000</v>
      </c>
      <c r="D83" s="60"/>
      <c r="E83" s="61"/>
    </row>
    <row r="84" spans="1:5" ht="18.95" customHeight="1" x14ac:dyDescent="0.25">
      <c r="A84" s="58"/>
      <c r="B84" s="68" t="s">
        <v>121</v>
      </c>
      <c r="C84" s="68"/>
      <c r="D84" s="60">
        <v>755000</v>
      </c>
      <c r="E84" s="61"/>
    </row>
    <row r="85" spans="1:5" ht="18.95" customHeight="1" x14ac:dyDescent="0.25">
      <c r="A85" s="58"/>
      <c r="B85" s="68" t="s">
        <v>122</v>
      </c>
      <c r="C85" s="68"/>
      <c r="D85" s="60">
        <v>0</v>
      </c>
      <c r="E85" s="61"/>
    </row>
    <row r="86" spans="1:5" ht="18.95" customHeight="1" x14ac:dyDescent="0.25">
      <c r="A86" s="58"/>
      <c r="B86" s="68" t="s">
        <v>123</v>
      </c>
      <c r="C86" s="68"/>
      <c r="D86" s="60">
        <v>500000</v>
      </c>
      <c r="E86" s="61"/>
    </row>
    <row r="87" spans="1:5" ht="21" customHeight="1" x14ac:dyDescent="0.25">
      <c r="A87" s="58" t="s">
        <v>124</v>
      </c>
      <c r="B87" s="59" t="s">
        <v>125</v>
      </c>
      <c r="C87" s="14">
        <v>90000</v>
      </c>
      <c r="D87" s="60"/>
      <c r="E87" s="61"/>
    </row>
    <row r="88" spans="1:5" ht="21" customHeight="1" x14ac:dyDescent="0.25">
      <c r="A88" s="58" t="s">
        <v>126</v>
      </c>
      <c r="B88" s="59" t="s">
        <v>127</v>
      </c>
      <c r="C88" s="14">
        <v>9750000</v>
      </c>
      <c r="D88" s="60"/>
      <c r="E88" s="61"/>
    </row>
    <row r="89" spans="1:5" ht="21" customHeight="1" x14ac:dyDescent="0.25">
      <c r="A89" s="58" t="s">
        <v>192</v>
      </c>
      <c r="B89" s="59" t="s">
        <v>193</v>
      </c>
      <c r="C89" s="14">
        <v>460000</v>
      </c>
      <c r="D89" s="60"/>
      <c r="E89" s="61"/>
    </row>
    <row r="90" spans="1:5" ht="21" customHeight="1" x14ac:dyDescent="0.25">
      <c r="A90" s="58" t="s">
        <v>128</v>
      </c>
      <c r="B90" s="59" t="s">
        <v>129</v>
      </c>
      <c r="C90" s="75">
        <v>1760000</v>
      </c>
      <c r="D90" s="60"/>
      <c r="E90" s="61"/>
    </row>
    <row r="91" spans="1:5" ht="21" customHeight="1" x14ac:dyDescent="0.25">
      <c r="A91" s="58" t="s">
        <v>130</v>
      </c>
      <c r="B91" s="59" t="s">
        <v>131</v>
      </c>
      <c r="C91" s="75">
        <v>13241000</v>
      </c>
      <c r="D91" s="60"/>
      <c r="E91" s="61"/>
    </row>
    <row r="92" spans="1:5" s="79" customFormat="1" ht="21" customHeight="1" x14ac:dyDescent="0.25">
      <c r="A92" s="76"/>
      <c r="B92" s="77" t="s">
        <v>132</v>
      </c>
      <c r="C92" s="78"/>
      <c r="D92" s="73">
        <v>500000</v>
      </c>
      <c r="E92" s="74"/>
    </row>
    <row r="93" spans="1:5" ht="21" customHeight="1" x14ac:dyDescent="0.25">
      <c r="A93" s="58" t="s">
        <v>133</v>
      </c>
      <c r="B93" s="59" t="s">
        <v>134</v>
      </c>
      <c r="C93" s="75">
        <v>9700000</v>
      </c>
      <c r="D93" s="60"/>
      <c r="E93" s="61"/>
    </row>
    <row r="94" spans="1:5" s="70" customFormat="1" ht="21" customHeight="1" x14ac:dyDescent="0.25">
      <c r="A94" s="58" t="s">
        <v>135</v>
      </c>
      <c r="B94" s="62" t="s">
        <v>136</v>
      </c>
      <c r="C94" s="75">
        <v>850000</v>
      </c>
      <c r="D94" s="80"/>
      <c r="E94" s="81"/>
    </row>
    <row r="95" spans="1:5" ht="21" customHeight="1" x14ac:dyDescent="0.25">
      <c r="A95" s="58" t="s">
        <v>137</v>
      </c>
      <c r="B95" s="59" t="s">
        <v>138</v>
      </c>
      <c r="C95" s="75">
        <v>8800000</v>
      </c>
      <c r="D95" s="60"/>
      <c r="E95" s="61"/>
    </row>
    <row r="96" spans="1:5" ht="21" customHeight="1" x14ac:dyDescent="0.25">
      <c r="A96" s="58" t="s">
        <v>139</v>
      </c>
      <c r="B96" s="59" t="s">
        <v>140</v>
      </c>
      <c r="C96" s="75">
        <v>250000</v>
      </c>
      <c r="D96" s="60"/>
      <c r="E96" s="61"/>
    </row>
    <row r="97" spans="1:5" ht="21" customHeight="1" x14ac:dyDescent="0.25">
      <c r="A97" s="58" t="s">
        <v>141</v>
      </c>
      <c r="B97" s="59" t="s">
        <v>142</v>
      </c>
      <c r="C97" s="75">
        <v>50000</v>
      </c>
      <c r="D97" s="60"/>
      <c r="E97" s="61"/>
    </row>
    <row r="98" spans="1:5" ht="21" customHeight="1" x14ac:dyDescent="0.25">
      <c r="A98" s="58" t="s">
        <v>143</v>
      </c>
      <c r="B98" s="59" t="s">
        <v>144</v>
      </c>
      <c r="C98" s="75">
        <v>200000</v>
      </c>
      <c r="D98" s="60"/>
      <c r="E98" s="61"/>
    </row>
    <row r="99" spans="1:5" ht="21" customHeight="1" x14ac:dyDescent="0.25">
      <c r="A99" s="58" t="s">
        <v>145</v>
      </c>
      <c r="B99" s="59" t="s">
        <v>146</v>
      </c>
      <c r="C99" s="75">
        <v>12581000</v>
      </c>
      <c r="D99" s="60"/>
      <c r="E99" s="61"/>
    </row>
    <row r="100" spans="1:5" ht="21" customHeight="1" x14ac:dyDescent="0.25">
      <c r="A100" s="58" t="s">
        <v>147</v>
      </c>
      <c r="B100" s="62" t="s">
        <v>148</v>
      </c>
      <c r="C100" s="75">
        <v>20000</v>
      </c>
      <c r="D100" s="60"/>
      <c r="E100" s="61"/>
    </row>
    <row r="101" spans="1:5" ht="21" customHeight="1" x14ac:dyDescent="0.25">
      <c r="A101" s="58" t="s">
        <v>149</v>
      </c>
      <c r="B101" s="59" t="s">
        <v>150</v>
      </c>
      <c r="C101" s="75">
        <v>20000</v>
      </c>
      <c r="D101" s="60"/>
      <c r="E101" s="61"/>
    </row>
    <row r="102" spans="1:5" s="57" customFormat="1" ht="21" customHeight="1" x14ac:dyDescent="0.25">
      <c r="A102" s="58" t="s">
        <v>151</v>
      </c>
      <c r="B102" s="59" t="s">
        <v>152</v>
      </c>
      <c r="C102" s="14">
        <v>750000</v>
      </c>
      <c r="D102" s="60"/>
      <c r="E102" s="61"/>
    </row>
    <row r="103" spans="1:5" ht="21" customHeight="1" x14ac:dyDescent="0.25">
      <c r="A103" s="58" t="s">
        <v>153</v>
      </c>
      <c r="B103" s="59" t="s">
        <v>154</v>
      </c>
      <c r="C103" s="75">
        <v>25000</v>
      </c>
      <c r="D103" s="60"/>
      <c r="E103" s="61"/>
    </row>
    <row r="104" spans="1:5" ht="21" customHeight="1" x14ac:dyDescent="0.25">
      <c r="A104" s="58" t="s">
        <v>155</v>
      </c>
      <c r="B104" s="59" t="s">
        <v>156</v>
      </c>
      <c r="C104" s="75">
        <v>1000</v>
      </c>
      <c r="D104" s="60"/>
      <c r="E104" s="61"/>
    </row>
    <row r="105" spans="1:5" s="70" customFormat="1" ht="21" customHeight="1" x14ac:dyDescent="0.25">
      <c r="A105" s="58" t="s">
        <v>157</v>
      </c>
      <c r="B105" s="59" t="s">
        <v>158</v>
      </c>
      <c r="C105" s="75">
        <v>10961000</v>
      </c>
      <c r="D105" s="80"/>
      <c r="E105" s="81"/>
    </row>
    <row r="106" spans="1:5" s="70" customFormat="1" ht="21" customHeight="1" x14ac:dyDescent="0.25">
      <c r="A106" s="58"/>
      <c r="B106" s="64" t="s">
        <v>159</v>
      </c>
      <c r="C106" s="75"/>
      <c r="D106" s="80">
        <v>9886000</v>
      </c>
      <c r="E106" s="81"/>
    </row>
    <row r="107" spans="1:5" s="70" customFormat="1" ht="21" customHeight="1" x14ac:dyDescent="0.25">
      <c r="A107" s="58"/>
      <c r="B107" s="64" t="s">
        <v>160</v>
      </c>
      <c r="C107" s="75"/>
      <c r="D107" s="80">
        <v>10332000</v>
      </c>
      <c r="E107" s="81"/>
    </row>
    <row r="108" spans="1:5" s="70" customFormat="1" ht="21" customHeight="1" x14ac:dyDescent="0.25">
      <c r="A108" s="58"/>
      <c r="B108" s="64" t="s">
        <v>161</v>
      </c>
      <c r="C108" s="75"/>
      <c r="D108" s="80">
        <v>250000</v>
      </c>
      <c r="E108" s="81"/>
    </row>
    <row r="109" spans="1:5" ht="21" customHeight="1" x14ac:dyDescent="0.25">
      <c r="A109" s="58" t="s">
        <v>162</v>
      </c>
      <c r="B109" s="59" t="s">
        <v>163</v>
      </c>
      <c r="C109" s="75">
        <v>3380750</v>
      </c>
      <c r="D109" s="60"/>
      <c r="E109" s="61"/>
    </row>
    <row r="110" spans="1:5" ht="21" customHeight="1" x14ac:dyDescent="0.25">
      <c r="A110" s="58" t="s">
        <v>164</v>
      </c>
      <c r="B110" s="59" t="s">
        <v>165</v>
      </c>
      <c r="C110" s="75">
        <v>65000</v>
      </c>
      <c r="D110" s="60"/>
      <c r="E110" s="61"/>
    </row>
    <row r="111" spans="1:5" ht="21" customHeight="1" x14ac:dyDescent="0.25">
      <c r="A111" s="58" t="s">
        <v>166</v>
      </c>
      <c r="B111" s="59" t="s">
        <v>167</v>
      </c>
      <c r="C111" s="75">
        <v>150000</v>
      </c>
      <c r="D111" s="60"/>
      <c r="E111" s="61"/>
    </row>
    <row r="112" spans="1:5" ht="21" customHeight="1" x14ac:dyDescent="0.25">
      <c r="A112" s="58" t="s">
        <v>168</v>
      </c>
      <c r="B112" s="62" t="s">
        <v>169</v>
      </c>
      <c r="C112" s="75">
        <v>8224000</v>
      </c>
      <c r="D112" s="60"/>
      <c r="E112" s="61"/>
    </row>
    <row r="113" spans="1:5" s="70" customFormat="1" ht="18.95" customHeight="1" x14ac:dyDescent="0.25">
      <c r="A113" s="58" t="s">
        <v>170</v>
      </c>
      <c r="B113" s="67" t="s">
        <v>171</v>
      </c>
      <c r="C113" s="75">
        <v>655000</v>
      </c>
      <c r="D113" s="80"/>
      <c r="E113" s="81"/>
    </row>
    <row r="114" spans="1:5" ht="21" customHeight="1" x14ac:dyDescent="0.25">
      <c r="A114" s="58" t="s">
        <v>172</v>
      </c>
      <c r="B114" s="59" t="s">
        <v>173</v>
      </c>
      <c r="C114" s="75">
        <v>5148000</v>
      </c>
      <c r="D114" s="60"/>
      <c r="E114" s="61"/>
    </row>
    <row r="115" spans="1:5" ht="21" customHeight="1" x14ac:dyDescent="0.25">
      <c r="A115" s="58" t="s">
        <v>174</v>
      </c>
      <c r="B115" s="59" t="s">
        <v>175</v>
      </c>
      <c r="C115" s="75">
        <v>4733000</v>
      </c>
      <c r="D115" s="60"/>
      <c r="E115" s="61"/>
    </row>
    <row r="116" spans="1:5" ht="21" customHeight="1" x14ac:dyDescent="0.25">
      <c r="A116" s="58" t="s">
        <v>176</v>
      </c>
      <c r="B116" s="59" t="s">
        <v>177</v>
      </c>
      <c r="C116" s="75">
        <v>86537600</v>
      </c>
      <c r="D116" s="60"/>
      <c r="E116" s="61"/>
    </row>
    <row r="117" spans="1:5" ht="21" customHeight="1" x14ac:dyDescent="0.25">
      <c r="A117" s="58" t="s">
        <v>178</v>
      </c>
      <c r="B117" s="59" t="s">
        <v>179</v>
      </c>
      <c r="C117" s="75">
        <v>150000</v>
      </c>
      <c r="D117" s="60"/>
      <c r="E117" s="61"/>
    </row>
    <row r="118" spans="1:5" ht="21" customHeight="1" x14ac:dyDescent="0.25">
      <c r="A118" s="58" t="s">
        <v>180</v>
      </c>
      <c r="B118" s="59" t="s">
        <v>181</v>
      </c>
      <c r="C118" s="75">
        <v>1300000</v>
      </c>
      <c r="D118" s="60"/>
      <c r="E118" s="61"/>
    </row>
    <row r="119" spans="1:5" ht="21" customHeight="1" x14ac:dyDescent="0.25">
      <c r="A119" s="76" t="s">
        <v>182</v>
      </c>
      <c r="B119" s="82" t="s">
        <v>183</v>
      </c>
      <c r="C119" s="78">
        <v>2011700</v>
      </c>
      <c r="D119" s="60"/>
      <c r="E119" s="61"/>
    </row>
    <row r="120" spans="1:5" ht="21" customHeight="1" x14ac:dyDescent="0.25">
      <c r="A120" s="58" t="s">
        <v>184</v>
      </c>
      <c r="B120" s="59" t="s">
        <v>185</v>
      </c>
      <c r="C120" s="75">
        <v>2000000</v>
      </c>
      <c r="D120" s="60"/>
      <c r="E120" s="61"/>
    </row>
    <row r="121" spans="1:5" ht="21" customHeight="1" thickBot="1" x14ac:dyDescent="0.3">
      <c r="A121" s="83" t="s">
        <v>186</v>
      </c>
      <c r="B121" s="84" t="s">
        <v>187</v>
      </c>
      <c r="C121" s="85">
        <v>8600000</v>
      </c>
      <c r="D121" s="86"/>
      <c r="E121" s="87"/>
    </row>
    <row r="122" spans="1:5" ht="21" customHeight="1" thickBot="1" x14ac:dyDescent="0.3">
      <c r="A122" s="88" t="s">
        <v>188</v>
      </c>
      <c r="B122" s="89" t="s">
        <v>189</v>
      </c>
      <c r="C122" s="90"/>
      <c r="D122" s="91">
        <v>5406000</v>
      </c>
      <c r="E122" s="92"/>
    </row>
    <row r="123" spans="1:5" ht="21" customHeight="1" thickBot="1" x14ac:dyDescent="0.3">
      <c r="A123" s="93"/>
      <c r="B123" s="94" t="s">
        <v>190</v>
      </c>
      <c r="C123" s="95">
        <f>SUM(C15:C121)</f>
        <v>366400850</v>
      </c>
      <c r="D123" s="96"/>
      <c r="E123" s="97"/>
    </row>
    <row r="124" spans="1:5" ht="18.95" customHeight="1" x14ac:dyDescent="0.25">
      <c r="B124" s="99"/>
    </row>
    <row r="125" spans="1:5" ht="18.95" customHeight="1" x14ac:dyDescent="0.25">
      <c r="A125" s="101" t="s">
        <v>191</v>
      </c>
      <c r="B125" s="99"/>
    </row>
  </sheetData>
  <mergeCells count="2">
    <mergeCell ref="A2:A3"/>
    <mergeCell ref="B2:B3"/>
  </mergeCells>
  <pageMargins left="1.1023622047244095" right="0.70866141732283472" top="0.55118110236220474" bottom="0.55118110236220474" header="0.31496062992125984" footer="0.31496062992125984"/>
  <pageSetup paperSize="9" scale="57" fitToHeight="0" orientation="portrait" r:id="rId1"/>
  <headerFooter alignWithMargins="0">
    <oddHeader>&amp;R&amp;P</oddHeader>
  </headerFooter>
  <rowBreaks count="1" manualBreakCount="1">
    <brk id="5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závazné ukazatele 2023 schválen</vt:lpstr>
      <vt:lpstr>'závazné ukazatele 2023 schválen'!Oblast_tisku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Čejková Kateřina</dc:creator>
  <cp:lastModifiedBy>Pólová Pavla Ing.</cp:lastModifiedBy>
  <cp:lastPrinted>2022-12-21T08:57:11Z</cp:lastPrinted>
  <dcterms:created xsi:type="dcterms:W3CDTF">2021-11-15T15:40:41Z</dcterms:created>
  <dcterms:modified xsi:type="dcterms:W3CDTF">2022-12-21T08:57:38Z</dcterms:modified>
</cp:coreProperties>
</file>