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Polova\Polova\ROZPOČET 2021\"/>
    </mc:Choice>
  </mc:AlternateContent>
  <xr:revisionPtr revIDLastSave="0" documentId="8_{B5960207-4939-4A39-8A3F-045538D4F67F}" xr6:coauthVersionLast="36" xr6:coauthVersionMax="36" xr10:uidLastSave="{00000000-0000-0000-0000-000000000000}"/>
  <bookViews>
    <workbookView xWindow="0" yWindow="0" windowWidth="25200" windowHeight="11775" xr2:uid="{5F0419CB-619B-41E2-B53A-4647222B3540}"/>
  </bookViews>
  <sheets>
    <sheet name="závazné ukazatele 2021" sheetId="1" r:id="rId1"/>
  </sheets>
  <definedNames>
    <definedName name="_xlnm.Print_Area" localSheetId="0">'závazné ukazatele 2021'!$A$1:$E$135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5" i="1" l="1"/>
  <c r="C8" i="1" l="1"/>
</calcChain>
</file>

<file path=xl/sharedStrings.xml><?xml version="1.0" encoding="utf-8"?>
<sst xmlns="http://schemas.openxmlformats.org/spreadsheetml/2006/main" count="223" uniqueCount="216">
  <si>
    <t>Záv.uk.</t>
  </si>
  <si>
    <t>Příjmy</t>
  </si>
  <si>
    <t>celkem</t>
  </si>
  <si>
    <t>záv.ukazatel č.1</t>
  </si>
  <si>
    <t>záv.ukazatel č.2</t>
  </si>
  <si>
    <t>záv.ukazatel č.3</t>
  </si>
  <si>
    <t>tř.1</t>
  </si>
  <si>
    <t>Daňové příjmy</t>
  </si>
  <si>
    <t>tř.2</t>
  </si>
  <si>
    <t>Nedaňové příjmy</t>
  </si>
  <si>
    <t>tř.3</t>
  </si>
  <si>
    <t>Kapitálové příjmy</t>
  </si>
  <si>
    <t>tř.4</t>
  </si>
  <si>
    <t>Přijaté transfery</t>
  </si>
  <si>
    <t>Příjmy celkem</t>
  </si>
  <si>
    <t>Výdaje</t>
  </si>
  <si>
    <t>z toho dotace, příspěvky,platy a OON přísp.org.</t>
  </si>
  <si>
    <t>organizační třídění dle RS (orj.)</t>
  </si>
  <si>
    <t>orj.8000</t>
  </si>
  <si>
    <t>převod do fondu TS</t>
  </si>
  <si>
    <t>orj.6330</t>
  </si>
  <si>
    <t>základní příděl do soc.fondu</t>
  </si>
  <si>
    <t>orj.6349</t>
  </si>
  <si>
    <t>investiční příspěvek SVK Žďársko (§2310,§2321)</t>
  </si>
  <si>
    <t>§ 1014</t>
  </si>
  <si>
    <t>Ozdravování hospodář.zvířat</t>
  </si>
  <si>
    <t xml:space="preserve">§ 1031               </t>
  </si>
  <si>
    <t>Pěstební činnost - lesy</t>
  </si>
  <si>
    <t xml:space="preserve">§ 1036               </t>
  </si>
  <si>
    <t>Správa v lesním hospodářství</t>
  </si>
  <si>
    <t xml:space="preserve">§ 1037               </t>
  </si>
  <si>
    <t>Celospolečen. funkce lesů</t>
  </si>
  <si>
    <t xml:space="preserve">§ 2141             </t>
  </si>
  <si>
    <t>Vnitř.obchod- IC</t>
  </si>
  <si>
    <t xml:space="preserve">§ 2212             </t>
  </si>
  <si>
    <t>Silnice</t>
  </si>
  <si>
    <t>§ 2219</t>
  </si>
  <si>
    <t>Ostatní záležitosti pozemních komunikací</t>
  </si>
  <si>
    <t xml:space="preserve">§ 2292   </t>
  </si>
  <si>
    <t>Dopravní obslužnost</t>
  </si>
  <si>
    <t>Dotace na dopravní obslužnost</t>
  </si>
  <si>
    <t>Dotace na provoz MHD</t>
  </si>
  <si>
    <t xml:space="preserve">§ 2223           </t>
  </si>
  <si>
    <t>Bezpečnost silničního provozu</t>
  </si>
  <si>
    <t xml:space="preserve">§ 2229            </t>
  </si>
  <si>
    <t>Ostatní záležitosti v SD</t>
  </si>
  <si>
    <t>§ 2299</t>
  </si>
  <si>
    <t>Ostatní záležitosti v dopravě</t>
  </si>
  <si>
    <t xml:space="preserve">§ 2310               </t>
  </si>
  <si>
    <t>Pitná voda</t>
  </si>
  <si>
    <t xml:space="preserve">§ 2321              </t>
  </si>
  <si>
    <t xml:space="preserve">§ 2322            </t>
  </si>
  <si>
    <t>Prevence znečišťování vody</t>
  </si>
  <si>
    <t>§ 2333</t>
  </si>
  <si>
    <t>Úpravy drobných vodních toků</t>
  </si>
  <si>
    <t>§ 2341</t>
  </si>
  <si>
    <t>Vodní díla v zemědělské krajině</t>
  </si>
  <si>
    <t xml:space="preserve">§ 3111             </t>
  </si>
  <si>
    <t>Předškolní zařízení</t>
  </si>
  <si>
    <t>MŠ Velké Meziříčí-příspěvek na provoz</t>
  </si>
  <si>
    <t>MŠ Velké Meziříčí-platy</t>
  </si>
  <si>
    <t>MŠ Velké Meziříčí-OON</t>
  </si>
  <si>
    <t xml:space="preserve">§ 3113            </t>
  </si>
  <si>
    <t>Základní školy</t>
  </si>
  <si>
    <t xml:space="preserve">ZŠ Sokolovská-příspěvek na provoz </t>
  </si>
  <si>
    <t>ZŠ Sokolovská-platy</t>
  </si>
  <si>
    <t>ZŠ Sokolovská-OON</t>
  </si>
  <si>
    <t xml:space="preserve">ZŠ Oslavická-příspěvek na provoz </t>
  </si>
  <si>
    <t>ZŠ Oslavická-platy</t>
  </si>
  <si>
    <t>ZŠ Oslavická-OON</t>
  </si>
  <si>
    <t>ZŠ Školní-příspěvek na provoz</t>
  </si>
  <si>
    <t>ZŠ Školní-platy</t>
  </si>
  <si>
    <t>ZŠ Školní-OON</t>
  </si>
  <si>
    <t>ZŠ a MŠ Mostiště-příspěvek na provoz</t>
  </si>
  <si>
    <t>ZŠ a MŠ Mostiště-platy</t>
  </si>
  <si>
    <t>ZŠ a MŠ Mostiště-OON</t>
  </si>
  <si>
    <t>ZŠ a MŠ Lhotky-příspěvek na provoz</t>
  </si>
  <si>
    <t>ZŠ a MŠ Lhotky-platy</t>
  </si>
  <si>
    <t>ZŠ a MŠ Lhotky-OON</t>
  </si>
  <si>
    <t xml:space="preserve">§ 3314          </t>
  </si>
  <si>
    <t>Činnosti knihovnické</t>
  </si>
  <si>
    <t>Knihovna-příspěvek na provoz</t>
  </si>
  <si>
    <t>Knihovna-platy</t>
  </si>
  <si>
    <t>Knihovna-OON</t>
  </si>
  <si>
    <t xml:space="preserve">§ 3315           </t>
  </si>
  <si>
    <t>Činnosti muzeí a galerií</t>
  </si>
  <si>
    <t>Muzeum-příspěvek na provoz</t>
  </si>
  <si>
    <t>Muzeum-platy</t>
  </si>
  <si>
    <t>Muzeum-OON</t>
  </si>
  <si>
    <t xml:space="preserve">§ 3319            </t>
  </si>
  <si>
    <t>Ostatní záležitosti kultury</t>
  </si>
  <si>
    <t>Concentus Moraviae-příspěvek</t>
  </si>
  <si>
    <t>§ 3322</t>
  </si>
  <si>
    <t>Zachování a obnova kult.památek</t>
  </si>
  <si>
    <t xml:space="preserve">§ 3341             </t>
  </si>
  <si>
    <t>Rozhlas a televize</t>
  </si>
  <si>
    <t xml:space="preserve">§ 3392              </t>
  </si>
  <si>
    <t>Zájmová činnost v kultuře</t>
  </si>
  <si>
    <t>Jupiter club - dotace na činnost JC</t>
  </si>
  <si>
    <t>§ 3399</t>
  </si>
  <si>
    <t>Ost.zál.kultury, církví a sděl.prostředků</t>
  </si>
  <si>
    <t>§ 3412</t>
  </si>
  <si>
    <t>Péče o sportovní zařízení</t>
  </si>
  <si>
    <t xml:space="preserve">§ 3419            </t>
  </si>
  <si>
    <t>Ostatní tělovýchovná činnost</t>
  </si>
  <si>
    <t xml:space="preserve">§ 3421           </t>
  </si>
  <si>
    <t>Využití volného času dětí a ml.</t>
  </si>
  <si>
    <t>Dóza-středisko volného času VM -příspěvek na provoz</t>
  </si>
  <si>
    <t>Dóza-středisko volného času VM -platy</t>
  </si>
  <si>
    <t>Dóza-středisko volného času VM -OON</t>
  </si>
  <si>
    <t xml:space="preserve">§ 3429             </t>
  </si>
  <si>
    <t>Ost. zájmová činnost a rekreace</t>
  </si>
  <si>
    <t xml:space="preserve">§ 3549       </t>
  </si>
  <si>
    <t>Ostatní spec.zdravot. programy</t>
  </si>
  <si>
    <t xml:space="preserve">§ 3631      </t>
  </si>
  <si>
    <t>Veřejné osvětlení</t>
  </si>
  <si>
    <t xml:space="preserve">§ 3632       </t>
  </si>
  <si>
    <t>Pohřebnictví</t>
  </si>
  <si>
    <t>§ 3635</t>
  </si>
  <si>
    <t>Územní plánování</t>
  </si>
  <si>
    <t>§ 3639</t>
  </si>
  <si>
    <t>Komunální služby a územní rozvoj j.n.</t>
  </si>
  <si>
    <t>Příspěvky různým svazům vč.Mikroregionu</t>
  </si>
  <si>
    <t xml:space="preserve">§ 3722           </t>
  </si>
  <si>
    <t xml:space="preserve">Sběr a svoz komunálních odpadů </t>
  </si>
  <si>
    <t>§ 3725</t>
  </si>
  <si>
    <t xml:space="preserve">§ 3727         </t>
  </si>
  <si>
    <t>Prevence vzniku odpadů</t>
  </si>
  <si>
    <t>§ 3728</t>
  </si>
  <si>
    <t>Monitoring nakládání s odpady</t>
  </si>
  <si>
    <t xml:space="preserve">§ 3729       </t>
  </si>
  <si>
    <t>Ostatní nakládání s odpady</t>
  </si>
  <si>
    <t xml:space="preserve">§ 3733      </t>
  </si>
  <si>
    <t>Monitoring půdy a podz. vody</t>
  </si>
  <si>
    <t xml:space="preserve">§ 3742       </t>
  </si>
  <si>
    <t>Chráněné části přírody</t>
  </si>
  <si>
    <t xml:space="preserve">§ 3745       </t>
  </si>
  <si>
    <t>Péče o vzhled obcí a veř.zeleň</t>
  </si>
  <si>
    <t xml:space="preserve">§ 3792       </t>
  </si>
  <si>
    <t>Ekologická výchova a osvěta</t>
  </si>
  <si>
    <t xml:space="preserve">§ 3799      </t>
  </si>
  <si>
    <t>Ostatní ekologické záležitosti</t>
  </si>
  <si>
    <t>§ 3900</t>
  </si>
  <si>
    <t>Ost.činnosti související se službami pro obyvatelstvo</t>
  </si>
  <si>
    <t xml:space="preserve">§ 4329         </t>
  </si>
  <si>
    <t>Ost.soc.péče a pomoc dětem a mládeži</t>
  </si>
  <si>
    <t>§ 4339</t>
  </si>
  <si>
    <t>Ostatní sociální péče a pomoc rodině a manželství</t>
  </si>
  <si>
    <t xml:space="preserve">§ 4351 </t>
  </si>
  <si>
    <t>Os.asistence,peč.služba a podpora samost.bydlení</t>
  </si>
  <si>
    <t>Sociální služby VM-příspěvek na provoz</t>
  </si>
  <si>
    <t>Sociální služby VM-platy</t>
  </si>
  <si>
    <t>Sociální služby VM-OON</t>
  </si>
  <si>
    <t>§ 4375</t>
  </si>
  <si>
    <t>Azylové domy,nízkoprahová denní centra a noclehárny</t>
  </si>
  <si>
    <t xml:space="preserve">§ 4399            </t>
  </si>
  <si>
    <t>Ost.zál.soc.věcí a politiky zaměstnan.</t>
  </si>
  <si>
    <t xml:space="preserve">§ 5212                   </t>
  </si>
  <si>
    <t>Ochrana obyvatelstva</t>
  </si>
  <si>
    <t>§ 5311</t>
  </si>
  <si>
    <t>Bezpečnost a veřejný pořádek</t>
  </si>
  <si>
    <t>§ 5399</t>
  </si>
  <si>
    <t>Ostatní záležitosti bezpečnosti,veř.pořádku</t>
  </si>
  <si>
    <t xml:space="preserve">§ 5512        </t>
  </si>
  <si>
    <t>Požární ochrana</t>
  </si>
  <si>
    <t xml:space="preserve">§ 6112      </t>
  </si>
  <si>
    <t>Zastupitelstva obcí</t>
  </si>
  <si>
    <t xml:space="preserve">§ 6171          </t>
  </si>
  <si>
    <t>Činnost místní správy</t>
  </si>
  <si>
    <t xml:space="preserve">§ 6310        </t>
  </si>
  <si>
    <t>Obec.příjmy a výdaje z fin.operací</t>
  </si>
  <si>
    <t xml:space="preserve">§ 6320          </t>
  </si>
  <si>
    <t>Pojištění funkčně nespecifik.</t>
  </si>
  <si>
    <t xml:space="preserve">§ 6399        </t>
  </si>
  <si>
    <t>Ostatní finanční operace</t>
  </si>
  <si>
    <t xml:space="preserve">§ 6409        </t>
  </si>
  <si>
    <t>Ostatní činnosti jinde nezařaz.</t>
  </si>
  <si>
    <t>HOČ</t>
  </si>
  <si>
    <t>Odbor správy majetku a bytů-výsledek hospodaření</t>
  </si>
  <si>
    <t>Výdaje celkem</t>
  </si>
  <si>
    <t>Příspěvek SVK (členský)</t>
  </si>
  <si>
    <t>Odvádění a čištění odpadních vod</t>
  </si>
  <si>
    <t>§ 3121</t>
  </si>
  <si>
    <t>Gymnázia</t>
  </si>
  <si>
    <t>§ 3141</t>
  </si>
  <si>
    <t>Školní stravování</t>
  </si>
  <si>
    <t>§ 3231</t>
  </si>
  <si>
    <t>Základní umělecké školy</t>
  </si>
  <si>
    <t>§ 3316</t>
  </si>
  <si>
    <t>Vydavatelská činnost</t>
  </si>
  <si>
    <t>§ 3349</t>
  </si>
  <si>
    <t>Ostatní záležitosti sdělovacích prostředků</t>
  </si>
  <si>
    <t>Využívání a zneškodňování komunálních odpadů</t>
  </si>
  <si>
    <t>§ 6330</t>
  </si>
  <si>
    <t>Převody vlastním fondům v rozpočtech územní úrovně</t>
  </si>
  <si>
    <t>Zpracoval: finanční odbor</t>
  </si>
  <si>
    <t>Sportoviště VM-příspěvek na provoz</t>
  </si>
  <si>
    <t>Sportoviště VM-platy</t>
  </si>
  <si>
    <t>Sportoviště VM-OON</t>
  </si>
  <si>
    <t>§ 2221</t>
  </si>
  <si>
    <t>Provoz veřejné silniční dopravy</t>
  </si>
  <si>
    <t>Příspěvek SVK-ul.Ve Vilách</t>
  </si>
  <si>
    <t>Příspěvěk SVK-ul.Karlov</t>
  </si>
  <si>
    <t>Příspěvek SVK-ul.Nad Gymnáziem</t>
  </si>
  <si>
    <t>Příspěvek SVK-ul.Oslavická-Třebíčská</t>
  </si>
  <si>
    <t>Příspěvek SVK-ul.Bezděkov</t>
  </si>
  <si>
    <t>Příspěvek SVK-kanalizace ul.Oslavická-Třebíčská</t>
  </si>
  <si>
    <t>Příspěvek SVK-kanalizace ul.Bezděkov</t>
  </si>
  <si>
    <t>Příspěvek SVK-Malá Stránka</t>
  </si>
  <si>
    <t>Jupiter club - dotace loutkoherecký soubor</t>
  </si>
  <si>
    <t>§ 5213</t>
  </si>
  <si>
    <t>Krizová opatření</t>
  </si>
  <si>
    <t xml:space="preserve">Závazné ukazatele rozpočtu hospodaření města Velké Meziříčí na rok 2021 v Kč </t>
  </si>
  <si>
    <t>§ 3599</t>
  </si>
  <si>
    <t>Ostatní činnost ve zdravotnictví</t>
  </si>
  <si>
    <t>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</si>
</sst>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i/>
      <sz val="12"/>
      <name val="Arial CE"/>
      <charset val="238"/>
    </font>
    <font>
      <sz val="12"/>
      <name val="Arial"/>
      <family val="2"/>
      <charset val="238"/>
    </font>
    <font>
      <sz val="12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/>
    <xf numFmtId="0" fontId="2" fillId="2" borderId="0" xfId="0" applyFont="1" applyFill="1"/>
    <xf numFmtId="0" fontId="1" fillId="2" borderId="0" xfId="0" applyFont="1" applyFill="1"/>
    <xf numFmtId="0" fontId="3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left"/>
    </xf>
    <xf numFmtId="4" fontId="6" fillId="2" borderId="11" xfId="0" applyNumberFormat="1" applyFont="1" applyFill="1" applyBorder="1"/>
    <xf numFmtId="4" fontId="6" fillId="2" borderId="12" xfId="0" applyNumberFormat="1" applyFont="1" applyFill="1" applyBorder="1"/>
    <xf numFmtId="0" fontId="3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4" fontId="6" fillId="2" borderId="14" xfId="0" applyNumberFormat="1" applyFont="1" applyFill="1" applyBorder="1"/>
    <xf numFmtId="4" fontId="6" fillId="2" borderId="15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4" fontId="6" fillId="2" borderId="17" xfId="0" applyNumberFormat="1" applyFont="1" applyFill="1" applyBorder="1"/>
    <xf numFmtId="0" fontId="3" fillId="2" borderId="1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" fontId="3" fillId="2" borderId="4" xfId="0" applyNumberFormat="1" applyFont="1" applyFill="1" applyBorder="1"/>
    <xf numFmtId="0" fontId="1" fillId="2" borderId="0" xfId="0" applyFont="1" applyFill="1" applyBorder="1" applyAlignment="1">
      <alignment horizontal="center"/>
    </xf>
    <xf numFmtId="4" fontId="2" fillId="2" borderId="0" xfId="0" applyNumberFormat="1" applyFont="1" applyFill="1"/>
    <xf numFmtId="0" fontId="6" fillId="2" borderId="0" xfId="0" applyFont="1" applyFill="1"/>
    <xf numFmtId="0" fontId="7" fillId="2" borderId="19" xfId="0" applyFont="1" applyFill="1" applyBorder="1" applyAlignment="1"/>
    <xf numFmtId="0" fontId="4" fillId="2" borderId="2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/>
    <xf numFmtId="0" fontId="4" fillId="2" borderId="23" xfId="0" applyFont="1" applyFill="1" applyBorder="1" applyAlignment="1">
      <alignment horizontal="left"/>
    </xf>
    <xf numFmtId="4" fontId="6" fillId="2" borderId="24" xfId="0" applyNumberFormat="1" applyFont="1" applyFill="1" applyBorder="1" applyAlignment="1">
      <alignment horizontal="right" vertical="center"/>
    </xf>
    <xf numFmtId="4" fontId="6" fillId="2" borderId="25" xfId="0" applyNumberFormat="1" applyFont="1" applyFill="1" applyBorder="1" applyAlignment="1">
      <alignment horizontal="right" vertical="center" wrapText="1"/>
    </xf>
    <xf numFmtId="4" fontId="6" fillId="2" borderId="26" xfId="0" applyNumberFormat="1" applyFont="1" applyFill="1" applyBorder="1" applyAlignment="1">
      <alignment horizontal="right"/>
    </xf>
    <xf numFmtId="0" fontId="7" fillId="2" borderId="13" xfId="0" applyFont="1" applyFill="1" applyBorder="1" applyAlignment="1"/>
    <xf numFmtId="0" fontId="4" fillId="2" borderId="14" xfId="0" applyFont="1" applyFill="1" applyBorder="1" applyAlignment="1">
      <alignment horizontal="left"/>
    </xf>
    <xf numFmtId="4" fontId="6" fillId="2" borderId="14" xfId="0" applyNumberFormat="1" applyFont="1" applyFill="1" applyBorder="1" applyAlignment="1">
      <alignment horizontal="right" vertical="center"/>
    </xf>
    <xf numFmtId="4" fontId="6" fillId="2" borderId="27" xfId="0" applyNumberFormat="1" applyFont="1" applyFill="1" applyBorder="1" applyAlignment="1">
      <alignment horizontal="right" vertical="center" wrapText="1"/>
    </xf>
    <xf numFmtId="4" fontId="6" fillId="2" borderId="15" xfId="0" applyNumberFormat="1" applyFont="1" applyFill="1" applyBorder="1" applyAlignment="1">
      <alignment horizontal="right"/>
    </xf>
    <xf numFmtId="0" fontId="7" fillId="0" borderId="10" xfId="0" applyFont="1" applyFill="1" applyBorder="1" applyAlignment="1"/>
    <xf numFmtId="0" fontId="4" fillId="0" borderId="11" xfId="0" applyFont="1" applyFill="1" applyBorder="1" applyAlignment="1">
      <alignment horizontal="left"/>
    </xf>
    <xf numFmtId="4" fontId="6" fillId="0" borderId="11" xfId="0" applyNumberFormat="1" applyFont="1" applyFill="1" applyBorder="1" applyAlignment="1">
      <alignment horizontal="right" vertical="center"/>
    </xf>
    <xf numFmtId="4" fontId="6" fillId="0" borderId="28" xfId="0" applyNumberFormat="1" applyFont="1" applyFill="1" applyBorder="1" applyAlignment="1">
      <alignment horizontal="right" vertical="center" wrapText="1"/>
    </xf>
    <xf numFmtId="4" fontId="6" fillId="0" borderId="12" xfId="0" applyNumberFormat="1" applyFont="1" applyFill="1" applyBorder="1" applyAlignment="1">
      <alignment horizontal="right"/>
    </xf>
    <xf numFmtId="4" fontId="3" fillId="2" borderId="10" xfId="0" applyNumberFormat="1" applyFont="1" applyFill="1" applyBorder="1" applyAlignment="1"/>
    <xf numFmtId="0" fontId="4" fillId="2" borderId="11" xfId="0" applyFont="1" applyFill="1" applyBorder="1"/>
    <xf numFmtId="4" fontId="6" fillId="2" borderId="28" xfId="0" applyNumberFormat="1" applyFont="1" applyFill="1" applyBorder="1"/>
    <xf numFmtId="0" fontId="3" fillId="2" borderId="0" xfId="0" applyFont="1" applyFill="1"/>
    <xf numFmtId="4" fontId="3" fillId="2" borderId="13" xfId="0" applyNumberFormat="1" applyFont="1" applyFill="1" applyBorder="1" applyAlignment="1"/>
    <xf numFmtId="0" fontId="4" fillId="2" borderId="14" xfId="0" applyFont="1" applyFill="1" applyBorder="1"/>
    <xf numFmtId="4" fontId="6" fillId="2" borderId="27" xfId="0" applyNumberFormat="1" applyFont="1" applyFill="1" applyBorder="1"/>
    <xf numFmtId="0" fontId="5" fillId="2" borderId="14" xfId="0" applyFont="1" applyFill="1" applyBorder="1"/>
    <xf numFmtId="0" fontId="5" fillId="2" borderId="0" xfId="0" applyFont="1" applyFill="1"/>
    <xf numFmtId="0" fontId="8" fillId="2" borderId="14" xfId="0" applyFont="1" applyFill="1" applyBorder="1"/>
    <xf numFmtId="0" fontId="3" fillId="2" borderId="14" xfId="0" applyFont="1" applyFill="1" applyBorder="1"/>
    <xf numFmtId="0" fontId="6" fillId="2" borderId="14" xfId="0" applyFont="1" applyFill="1" applyBorder="1"/>
    <xf numFmtId="0" fontId="9" fillId="2" borderId="14" xfId="0" applyFont="1" applyFill="1" applyBorder="1"/>
    <xf numFmtId="0" fontId="9" fillId="2" borderId="0" xfId="0" applyFont="1" applyFill="1"/>
    <xf numFmtId="4" fontId="9" fillId="2" borderId="14" xfId="0" applyNumberFormat="1" applyFont="1" applyFill="1" applyBorder="1"/>
    <xf numFmtId="4" fontId="3" fillId="0" borderId="13" xfId="0" applyNumberFormat="1" applyFont="1" applyFill="1" applyBorder="1" applyAlignment="1"/>
    <xf numFmtId="0" fontId="8" fillId="0" borderId="14" xfId="0" applyFont="1" applyFill="1" applyBorder="1"/>
    <xf numFmtId="4" fontId="9" fillId="0" borderId="14" xfId="0" applyNumberFormat="1" applyFont="1" applyFill="1" applyBorder="1"/>
    <xf numFmtId="4" fontId="6" fillId="0" borderId="27" xfId="0" applyNumberFormat="1" applyFont="1" applyFill="1" applyBorder="1"/>
    <xf numFmtId="4" fontId="6" fillId="0" borderId="15" xfId="0" applyNumberFormat="1" applyFont="1" applyFill="1" applyBorder="1"/>
    <xf numFmtId="0" fontId="6" fillId="0" borderId="0" xfId="0" applyFont="1" applyFill="1"/>
    <xf numFmtId="4" fontId="9" fillId="2" borderId="27" xfId="0" applyNumberFormat="1" applyFont="1" applyFill="1" applyBorder="1"/>
    <xf numFmtId="4" fontId="9" fillId="2" borderId="15" xfId="0" applyNumberFormat="1" applyFont="1" applyFill="1" applyBorder="1"/>
    <xf numFmtId="4" fontId="3" fillId="2" borderId="29" xfId="0" applyNumberFormat="1" applyFont="1" applyFill="1" applyBorder="1" applyAlignment="1"/>
    <xf numFmtId="0" fontId="4" fillId="2" borderId="30" xfId="0" applyFont="1" applyFill="1" applyBorder="1"/>
    <xf numFmtId="4" fontId="9" fillId="2" borderId="30" xfId="0" applyNumberFormat="1" applyFont="1" applyFill="1" applyBorder="1"/>
    <xf numFmtId="4" fontId="6" fillId="2" borderId="31" xfId="0" applyNumberFormat="1" applyFont="1" applyFill="1" applyBorder="1"/>
    <xf numFmtId="4" fontId="6" fillId="2" borderId="32" xfId="0" applyNumberFormat="1" applyFont="1" applyFill="1" applyBorder="1"/>
    <xf numFmtId="4" fontId="3" fillId="2" borderId="33" xfId="0" applyNumberFormat="1" applyFont="1" applyFill="1" applyBorder="1" applyAlignment="1"/>
    <xf numFmtId="0" fontId="4" fillId="2" borderId="34" xfId="0" applyFont="1" applyFill="1" applyBorder="1"/>
    <xf numFmtId="4" fontId="9" fillId="2" borderId="34" xfId="0" applyNumberFormat="1" applyFont="1" applyFill="1" applyBorder="1"/>
    <xf numFmtId="4" fontId="6" fillId="2" borderId="35" xfId="0" applyNumberFormat="1" applyFont="1" applyFill="1" applyBorder="1"/>
    <xf numFmtId="4" fontId="6" fillId="2" borderId="36" xfId="0" applyNumberFormat="1" applyFont="1" applyFill="1" applyBorder="1"/>
    <xf numFmtId="0" fontId="7" fillId="2" borderId="0" xfId="0" applyFont="1" applyFill="1" applyAlignment="1"/>
    <xf numFmtId="0" fontId="3" fillId="2" borderId="0" xfId="0" applyFont="1" applyFill="1" applyBorder="1"/>
    <xf numFmtId="4" fontId="6" fillId="2" borderId="0" xfId="0" applyNumberFormat="1" applyFont="1" applyFill="1"/>
    <xf numFmtId="4" fontId="3" fillId="2" borderId="0" xfId="0" applyNumberFormat="1" applyFont="1" applyFill="1"/>
    <xf numFmtId="0" fontId="6" fillId="2" borderId="0" xfId="0" applyFont="1" applyFill="1" applyAlignment="1"/>
    <xf numFmtId="4" fontId="6" fillId="2" borderId="37" xfId="0" applyNumberFormat="1" applyFont="1" applyFill="1" applyBorder="1"/>
    <xf numFmtId="4" fontId="6" fillId="2" borderId="38" xfId="0" applyNumberFormat="1" applyFont="1" applyFill="1" applyBorder="1"/>
    <xf numFmtId="4" fontId="6" fillId="2" borderId="39" xfId="0" applyNumberFormat="1" applyFont="1" applyFill="1" applyBorder="1"/>
    <xf numFmtId="4" fontId="3" fillId="2" borderId="40" xfId="0" applyNumberFormat="1" applyFont="1" applyFill="1" applyBorder="1"/>
    <xf numFmtId="4" fontId="6" fillId="2" borderId="41" xfId="0" applyNumberFormat="1" applyFont="1" applyFill="1" applyBorder="1"/>
    <xf numFmtId="4" fontId="6" fillId="2" borderId="30" xfId="0" applyNumberFormat="1" applyFont="1" applyFill="1" applyBorder="1"/>
    <xf numFmtId="4" fontId="7" fillId="3" borderId="18" xfId="0" applyNumberFormat="1" applyFont="1" applyFill="1" applyBorder="1" applyAlignment="1"/>
    <xf numFmtId="0" fontId="4" fillId="3" borderId="4" xfId="0" applyFont="1" applyFill="1" applyBorder="1"/>
    <xf numFmtId="4" fontId="5" fillId="3" borderId="4" xfId="0" applyNumberFormat="1" applyFont="1" applyFill="1" applyBorder="1"/>
    <xf numFmtId="4" fontId="6" fillId="3" borderId="21" xfId="0" applyNumberFormat="1" applyFont="1" applyFill="1" applyBorder="1"/>
    <xf numFmtId="4" fontId="6" fillId="3" borderId="5" xfId="0" applyNumberFormat="1" applyFont="1" applyFill="1" applyBorder="1"/>
    <xf numFmtId="0" fontId="7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/>
    </xf>
    <xf numFmtId="4" fontId="3" fillId="3" borderId="9" xfId="0" applyNumberFormat="1" applyFont="1" applyFill="1" applyBorder="1" applyAlignment="1">
      <alignment horizontal="center" wrapText="1"/>
    </xf>
    <xf numFmtId="0" fontId="6" fillId="0" borderId="14" xfId="0" applyFont="1" applyFill="1" applyBorder="1"/>
    <xf numFmtId="4" fontId="6" fillId="0" borderId="14" xfId="0" applyNumberFormat="1" applyFont="1" applyFill="1" applyBorder="1"/>
    <xf numFmtId="0" fontId="4" fillId="0" borderId="14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5323-79E6-424D-A4A9-75B1C9E4893D}">
  <sheetPr>
    <pageSetUpPr fitToPage="1"/>
  </sheetPr>
  <dimension ref="A1:G137"/>
  <sheetViews>
    <sheetView tabSelected="1" zoomScaleNormal="100" zoomScaleSheetLayoutView="100" workbookViewId="0">
      <selection activeCell="E1" sqref="E1"/>
    </sheetView>
  </sheetViews>
  <sheetFormatPr defaultRowHeight="18.95" customHeight="1" x14ac:dyDescent="0.25"/>
  <cols>
    <col min="1" max="1" width="11.140625" style="74" bestFit="1" customWidth="1"/>
    <col min="2" max="2" width="74.42578125" style="44" customWidth="1"/>
    <col min="3" max="3" width="19.28515625" style="49" bestFit="1" customWidth="1"/>
    <col min="4" max="4" width="20" style="76" customWidth="1"/>
    <col min="5" max="5" width="20.7109375" style="20" customWidth="1"/>
    <col min="6" max="6" width="9.140625" style="20"/>
    <col min="7" max="7" width="16" style="20" bestFit="1" customWidth="1"/>
    <col min="8" max="16384" width="9.140625" style="20"/>
  </cols>
  <sheetData>
    <row r="1" spans="1:5" s="2" customFormat="1" ht="36.75" customHeight="1" thickBot="1" x14ac:dyDescent="0.3">
      <c r="A1" s="1" t="s">
        <v>212</v>
      </c>
      <c r="B1" s="1"/>
      <c r="C1" s="1"/>
      <c r="D1" s="1"/>
      <c r="E1" s="106" t="s">
        <v>215</v>
      </c>
    </row>
    <row r="2" spans="1:5" s="3" customFormat="1" ht="18.75" thickBot="1" x14ac:dyDescent="0.3">
      <c r="A2" s="102" t="s">
        <v>0</v>
      </c>
      <c r="B2" s="104" t="s">
        <v>1</v>
      </c>
      <c r="C2" s="95" t="s">
        <v>2</v>
      </c>
      <c r="D2" s="96"/>
      <c r="E2" s="96"/>
    </row>
    <row r="3" spans="1:5" s="3" customFormat="1" ht="18" customHeight="1" thickBot="1" x14ac:dyDescent="0.3">
      <c r="A3" s="103"/>
      <c r="B3" s="105"/>
      <c r="C3" s="97" t="s">
        <v>3</v>
      </c>
      <c r="D3" s="98" t="s">
        <v>4</v>
      </c>
      <c r="E3" s="98" t="s">
        <v>5</v>
      </c>
    </row>
    <row r="4" spans="1:5" s="2" customFormat="1" ht="18" customHeight="1" thickTop="1" x14ac:dyDescent="0.25">
      <c r="A4" s="4" t="s">
        <v>6</v>
      </c>
      <c r="B4" s="5" t="s">
        <v>7</v>
      </c>
      <c r="C4" s="6">
        <v>182060000</v>
      </c>
      <c r="D4" s="83"/>
      <c r="E4" s="79"/>
    </row>
    <row r="5" spans="1:5" s="2" customFormat="1" ht="18" customHeight="1" x14ac:dyDescent="0.25">
      <c r="A5" s="8" t="s">
        <v>8</v>
      </c>
      <c r="B5" s="9" t="s">
        <v>9</v>
      </c>
      <c r="C5" s="10">
        <v>9411500</v>
      </c>
      <c r="D5" s="10"/>
      <c r="E5" s="80"/>
    </row>
    <row r="6" spans="1:5" s="2" customFormat="1" ht="18" customHeight="1" x14ac:dyDescent="0.25">
      <c r="A6" s="8" t="s">
        <v>10</v>
      </c>
      <c r="B6" s="9" t="s">
        <v>11</v>
      </c>
      <c r="C6" s="10">
        <v>2000000</v>
      </c>
      <c r="D6" s="10"/>
      <c r="E6" s="80"/>
    </row>
    <row r="7" spans="1:5" s="2" customFormat="1" ht="18" customHeight="1" thickBot="1" x14ac:dyDescent="0.3">
      <c r="A7" s="12" t="s">
        <v>12</v>
      </c>
      <c r="B7" s="13" t="s">
        <v>13</v>
      </c>
      <c r="C7" s="14">
        <v>36283100</v>
      </c>
      <c r="D7" s="84"/>
      <c r="E7" s="81"/>
    </row>
    <row r="8" spans="1:5" s="3" customFormat="1" ht="18" customHeight="1" thickBot="1" x14ac:dyDescent="0.3">
      <c r="A8" s="15"/>
      <c r="B8" s="16" t="s">
        <v>14</v>
      </c>
      <c r="C8" s="17">
        <f>SUM(C4:C7)</f>
        <v>229754600</v>
      </c>
      <c r="D8" s="17"/>
      <c r="E8" s="82"/>
    </row>
    <row r="9" spans="1:5" s="2" customFormat="1" ht="36.75" customHeight="1" thickBot="1" x14ac:dyDescent="0.3">
      <c r="A9" s="18"/>
      <c r="B9" s="18"/>
      <c r="C9" s="3"/>
      <c r="D9" s="19"/>
      <c r="E9" s="19"/>
    </row>
    <row r="10" spans="1:5" ht="48" thickBot="1" x14ac:dyDescent="0.3">
      <c r="A10" s="90" t="s">
        <v>0</v>
      </c>
      <c r="B10" s="91" t="s">
        <v>15</v>
      </c>
      <c r="C10" s="92" t="s">
        <v>2</v>
      </c>
      <c r="D10" s="93" t="s">
        <v>16</v>
      </c>
      <c r="E10" s="94" t="s">
        <v>17</v>
      </c>
    </row>
    <row r="11" spans="1:5" ht="16.5" thickBot="1" x14ac:dyDescent="0.3">
      <c r="A11" s="21"/>
      <c r="B11" s="22"/>
      <c r="C11" s="23" t="s">
        <v>3</v>
      </c>
      <c r="D11" s="24" t="s">
        <v>4</v>
      </c>
      <c r="E11" s="25" t="s">
        <v>5</v>
      </c>
    </row>
    <row r="12" spans="1:5" ht="15.75" x14ac:dyDescent="0.25">
      <c r="A12" s="26" t="s">
        <v>18</v>
      </c>
      <c r="B12" s="27" t="s">
        <v>19</v>
      </c>
      <c r="C12" s="28"/>
      <c r="D12" s="29"/>
      <c r="E12" s="30">
        <v>3085000</v>
      </c>
    </row>
    <row r="13" spans="1:5" ht="15.75" x14ac:dyDescent="0.25">
      <c r="A13" s="31" t="s">
        <v>20</v>
      </c>
      <c r="B13" s="32" t="s">
        <v>21</v>
      </c>
      <c r="C13" s="33"/>
      <c r="D13" s="34"/>
      <c r="E13" s="35">
        <v>1621000</v>
      </c>
    </row>
    <row r="14" spans="1:5" ht="15.75" x14ac:dyDescent="0.25">
      <c r="A14" s="36" t="s">
        <v>22</v>
      </c>
      <c r="B14" s="37" t="s">
        <v>23</v>
      </c>
      <c r="C14" s="38"/>
      <c r="D14" s="39"/>
      <c r="E14" s="40">
        <v>21454000</v>
      </c>
    </row>
    <row r="15" spans="1:5" s="44" customFormat="1" ht="21" customHeight="1" x14ac:dyDescent="0.25">
      <c r="A15" s="41" t="s">
        <v>24</v>
      </c>
      <c r="B15" s="42" t="s">
        <v>25</v>
      </c>
      <c r="C15" s="6">
        <v>552000</v>
      </c>
      <c r="D15" s="43"/>
      <c r="E15" s="7"/>
    </row>
    <row r="16" spans="1:5" s="44" customFormat="1" ht="21" customHeight="1" x14ac:dyDescent="0.25">
      <c r="A16" s="45" t="s">
        <v>26</v>
      </c>
      <c r="B16" s="46" t="s">
        <v>27</v>
      </c>
      <c r="C16" s="10">
        <v>1550000</v>
      </c>
      <c r="D16" s="47"/>
      <c r="E16" s="11"/>
    </row>
    <row r="17" spans="1:7" s="49" customFormat="1" ht="21" customHeight="1" x14ac:dyDescent="0.25">
      <c r="A17" s="45" t="s">
        <v>28</v>
      </c>
      <c r="B17" s="48" t="s">
        <v>29</v>
      </c>
      <c r="C17" s="10">
        <v>75000</v>
      </c>
      <c r="D17" s="47"/>
      <c r="E17" s="11"/>
    </row>
    <row r="18" spans="1:7" s="44" customFormat="1" ht="21" customHeight="1" x14ac:dyDescent="0.25">
      <c r="A18" s="45" t="s">
        <v>30</v>
      </c>
      <c r="B18" s="46" t="s">
        <v>31</v>
      </c>
      <c r="C18" s="10">
        <v>10000</v>
      </c>
      <c r="D18" s="47"/>
      <c r="E18" s="11"/>
    </row>
    <row r="19" spans="1:7" s="44" customFormat="1" ht="21" customHeight="1" x14ac:dyDescent="0.25">
      <c r="A19" s="45" t="s">
        <v>32</v>
      </c>
      <c r="B19" s="46" t="s">
        <v>33</v>
      </c>
      <c r="C19" s="10">
        <v>1600000</v>
      </c>
      <c r="D19" s="47"/>
      <c r="E19" s="11"/>
    </row>
    <row r="20" spans="1:7" s="44" customFormat="1" ht="21" customHeight="1" x14ac:dyDescent="0.25">
      <c r="A20" s="45" t="s">
        <v>34</v>
      </c>
      <c r="B20" s="46" t="s">
        <v>35</v>
      </c>
      <c r="C20" s="10">
        <v>25801800</v>
      </c>
      <c r="D20" s="47"/>
      <c r="E20" s="11"/>
    </row>
    <row r="21" spans="1:7" s="44" customFormat="1" ht="21" customHeight="1" x14ac:dyDescent="0.25">
      <c r="A21" s="45" t="s">
        <v>36</v>
      </c>
      <c r="B21" s="46" t="s">
        <v>37</v>
      </c>
      <c r="C21" s="10">
        <v>1250000</v>
      </c>
      <c r="D21" s="47"/>
      <c r="E21" s="11"/>
    </row>
    <row r="22" spans="1:7" s="44" customFormat="1" ht="21" customHeight="1" x14ac:dyDescent="0.25">
      <c r="A22" s="45" t="s">
        <v>199</v>
      </c>
      <c r="B22" s="46" t="s">
        <v>200</v>
      </c>
      <c r="C22" s="10">
        <v>200000</v>
      </c>
      <c r="D22" s="47"/>
      <c r="E22" s="11"/>
    </row>
    <row r="23" spans="1:7" s="44" customFormat="1" ht="21" customHeight="1" x14ac:dyDescent="0.25">
      <c r="A23" s="45" t="s">
        <v>38</v>
      </c>
      <c r="B23" s="46" t="s">
        <v>39</v>
      </c>
      <c r="C23" s="10">
        <v>1815000</v>
      </c>
      <c r="D23" s="47"/>
      <c r="E23" s="11"/>
    </row>
    <row r="24" spans="1:7" s="44" customFormat="1" ht="21" customHeight="1" x14ac:dyDescent="0.25">
      <c r="A24" s="45"/>
      <c r="B24" s="50" t="s">
        <v>40</v>
      </c>
      <c r="C24" s="10"/>
      <c r="D24" s="47">
        <v>660000</v>
      </c>
      <c r="E24" s="11"/>
    </row>
    <row r="25" spans="1:7" s="44" customFormat="1" ht="21" customHeight="1" x14ac:dyDescent="0.25">
      <c r="A25" s="45"/>
      <c r="B25" s="50" t="s">
        <v>41</v>
      </c>
      <c r="C25" s="10"/>
      <c r="D25" s="47">
        <v>1155000</v>
      </c>
      <c r="E25" s="11"/>
    </row>
    <row r="26" spans="1:7" s="44" customFormat="1" ht="21" customHeight="1" x14ac:dyDescent="0.25">
      <c r="A26" s="45" t="s">
        <v>42</v>
      </c>
      <c r="B26" s="46" t="s">
        <v>43</v>
      </c>
      <c r="C26" s="10">
        <v>440000</v>
      </c>
      <c r="D26" s="47"/>
      <c r="E26" s="11"/>
    </row>
    <row r="27" spans="1:7" s="44" customFormat="1" ht="21" customHeight="1" x14ac:dyDescent="0.25">
      <c r="A27" s="45" t="s">
        <v>44</v>
      </c>
      <c r="B27" s="46" t="s">
        <v>45</v>
      </c>
      <c r="C27" s="10">
        <v>263000</v>
      </c>
      <c r="D27" s="47"/>
      <c r="E27" s="11"/>
    </row>
    <row r="28" spans="1:7" s="44" customFormat="1" ht="21" customHeight="1" x14ac:dyDescent="0.25">
      <c r="A28" s="45" t="s">
        <v>46</v>
      </c>
      <c r="B28" s="46" t="s">
        <v>47</v>
      </c>
      <c r="C28" s="10">
        <v>500000</v>
      </c>
      <c r="D28" s="47"/>
      <c r="E28" s="11"/>
    </row>
    <row r="29" spans="1:7" s="44" customFormat="1" ht="21" customHeight="1" x14ac:dyDescent="0.25">
      <c r="A29" s="45" t="s">
        <v>48</v>
      </c>
      <c r="B29" s="46" t="s">
        <v>49</v>
      </c>
      <c r="C29" s="10">
        <v>12604000</v>
      </c>
      <c r="D29" s="47"/>
      <c r="E29" s="11"/>
    </row>
    <row r="30" spans="1:7" s="44" customFormat="1" ht="21" customHeight="1" x14ac:dyDescent="0.25">
      <c r="A30" s="45"/>
      <c r="B30" s="50" t="s">
        <v>180</v>
      </c>
      <c r="C30" s="10"/>
      <c r="D30" s="47">
        <v>1200000</v>
      </c>
      <c r="E30" s="11"/>
      <c r="G30" s="77"/>
    </row>
    <row r="31" spans="1:7" s="44" customFormat="1" ht="21" customHeight="1" x14ac:dyDescent="0.25">
      <c r="A31" s="45"/>
      <c r="B31" s="50" t="s">
        <v>201</v>
      </c>
      <c r="C31" s="10"/>
      <c r="D31" s="47">
        <v>1607000</v>
      </c>
      <c r="E31" s="11"/>
    </row>
    <row r="32" spans="1:7" s="44" customFormat="1" ht="21" customHeight="1" x14ac:dyDescent="0.25">
      <c r="A32" s="45"/>
      <c r="B32" s="50" t="s">
        <v>202</v>
      </c>
      <c r="C32" s="10"/>
      <c r="D32" s="47">
        <v>2236000</v>
      </c>
      <c r="E32" s="11"/>
    </row>
    <row r="33" spans="1:7" s="44" customFormat="1" ht="21" customHeight="1" x14ac:dyDescent="0.25">
      <c r="A33" s="45"/>
      <c r="B33" s="50" t="s">
        <v>203</v>
      </c>
      <c r="C33" s="10"/>
      <c r="D33" s="47">
        <v>2000000</v>
      </c>
      <c r="E33" s="11"/>
    </row>
    <row r="34" spans="1:7" s="44" customFormat="1" ht="21" customHeight="1" x14ac:dyDescent="0.25">
      <c r="A34" s="45"/>
      <c r="B34" s="50" t="s">
        <v>204</v>
      </c>
      <c r="C34" s="10"/>
      <c r="D34" s="47">
        <v>3661000</v>
      </c>
      <c r="E34" s="11"/>
    </row>
    <row r="35" spans="1:7" s="44" customFormat="1" ht="21" customHeight="1" x14ac:dyDescent="0.25">
      <c r="A35" s="45"/>
      <c r="B35" s="50" t="s">
        <v>205</v>
      </c>
      <c r="C35" s="10"/>
      <c r="D35" s="47">
        <v>400000</v>
      </c>
      <c r="E35" s="11"/>
    </row>
    <row r="36" spans="1:7" s="44" customFormat="1" ht="21" customHeight="1" x14ac:dyDescent="0.25">
      <c r="A36" s="45" t="s">
        <v>50</v>
      </c>
      <c r="B36" s="46" t="s">
        <v>181</v>
      </c>
      <c r="C36" s="10">
        <v>11563000</v>
      </c>
      <c r="D36" s="47"/>
      <c r="E36" s="11"/>
    </row>
    <row r="37" spans="1:7" s="44" customFormat="1" ht="21" customHeight="1" x14ac:dyDescent="0.25">
      <c r="A37" s="45"/>
      <c r="B37" s="50" t="s">
        <v>201</v>
      </c>
      <c r="C37" s="10"/>
      <c r="D37" s="47">
        <v>1607000</v>
      </c>
      <c r="E37" s="11"/>
    </row>
    <row r="38" spans="1:7" s="44" customFormat="1" ht="21" customHeight="1" x14ac:dyDescent="0.25">
      <c r="A38" s="45"/>
      <c r="B38" s="50" t="s">
        <v>203</v>
      </c>
      <c r="C38" s="10"/>
      <c r="D38" s="47">
        <v>4082000</v>
      </c>
      <c r="E38" s="11"/>
    </row>
    <row r="39" spans="1:7" s="44" customFormat="1" ht="21" customHeight="1" x14ac:dyDescent="0.25">
      <c r="A39" s="45"/>
      <c r="B39" s="50" t="s">
        <v>206</v>
      </c>
      <c r="C39" s="10"/>
      <c r="D39" s="47">
        <v>3661000</v>
      </c>
      <c r="E39" s="11"/>
    </row>
    <row r="40" spans="1:7" s="44" customFormat="1" ht="21" customHeight="1" x14ac:dyDescent="0.25">
      <c r="A40" s="45"/>
      <c r="B40" s="50" t="s">
        <v>207</v>
      </c>
      <c r="C40" s="10"/>
      <c r="D40" s="47">
        <v>400000</v>
      </c>
      <c r="E40" s="11"/>
    </row>
    <row r="41" spans="1:7" s="44" customFormat="1" ht="21" customHeight="1" x14ac:dyDescent="0.25">
      <c r="A41" s="45"/>
      <c r="B41" s="50" t="s">
        <v>208</v>
      </c>
      <c r="C41" s="10"/>
      <c r="D41" s="47">
        <v>1800000</v>
      </c>
      <c r="E41" s="11"/>
      <c r="G41" s="77"/>
    </row>
    <row r="42" spans="1:7" s="44" customFormat="1" ht="21" customHeight="1" x14ac:dyDescent="0.25">
      <c r="A42" s="45" t="s">
        <v>51</v>
      </c>
      <c r="B42" s="46" t="s">
        <v>52</v>
      </c>
      <c r="C42" s="10">
        <v>20000</v>
      </c>
      <c r="D42" s="47"/>
      <c r="E42" s="11"/>
    </row>
    <row r="43" spans="1:7" s="49" customFormat="1" ht="18.95" customHeight="1" x14ac:dyDescent="0.25">
      <c r="A43" s="45" t="s">
        <v>53</v>
      </c>
      <c r="B43" s="51" t="s">
        <v>54</v>
      </c>
      <c r="C43" s="10">
        <v>400000</v>
      </c>
      <c r="D43" s="47"/>
      <c r="E43" s="11"/>
    </row>
    <row r="44" spans="1:7" s="49" customFormat="1" ht="18.95" customHeight="1" x14ac:dyDescent="0.25">
      <c r="A44" s="45" t="s">
        <v>55</v>
      </c>
      <c r="B44" s="51" t="s">
        <v>56</v>
      </c>
      <c r="C44" s="10">
        <v>350000</v>
      </c>
      <c r="D44" s="47"/>
      <c r="E44" s="11"/>
    </row>
    <row r="45" spans="1:7" s="44" customFormat="1" ht="21" customHeight="1" x14ac:dyDescent="0.25">
      <c r="A45" s="45" t="s">
        <v>57</v>
      </c>
      <c r="B45" s="46" t="s">
        <v>58</v>
      </c>
      <c r="C45" s="10">
        <v>5870000</v>
      </c>
      <c r="D45" s="47"/>
      <c r="E45" s="11"/>
    </row>
    <row r="46" spans="1:7" ht="18.95" customHeight="1" x14ac:dyDescent="0.25">
      <c r="A46" s="45"/>
      <c r="B46" s="52" t="s">
        <v>59</v>
      </c>
      <c r="C46" s="10"/>
      <c r="D46" s="47">
        <v>3850000</v>
      </c>
      <c r="E46" s="11"/>
    </row>
    <row r="47" spans="1:7" ht="18.95" customHeight="1" x14ac:dyDescent="0.25">
      <c r="A47" s="45"/>
      <c r="B47" s="52" t="s">
        <v>60</v>
      </c>
      <c r="C47" s="10"/>
      <c r="D47" s="47">
        <v>170300</v>
      </c>
      <c r="E47" s="11"/>
    </row>
    <row r="48" spans="1:7" ht="18.95" customHeight="1" x14ac:dyDescent="0.25">
      <c r="A48" s="45"/>
      <c r="B48" s="52" t="s">
        <v>61</v>
      </c>
      <c r="C48" s="10"/>
      <c r="D48" s="47">
        <v>96900</v>
      </c>
      <c r="E48" s="11"/>
    </row>
    <row r="49" spans="1:5" s="44" customFormat="1" ht="21" customHeight="1" x14ac:dyDescent="0.25">
      <c r="A49" s="45" t="s">
        <v>62</v>
      </c>
      <c r="B49" s="46" t="s">
        <v>63</v>
      </c>
      <c r="C49" s="10">
        <v>17277000</v>
      </c>
      <c r="D49" s="47"/>
      <c r="E49" s="11"/>
    </row>
    <row r="50" spans="1:5" s="54" customFormat="1" ht="18.95" customHeight="1" x14ac:dyDescent="0.25">
      <c r="A50" s="45"/>
      <c r="B50" s="53" t="s">
        <v>64</v>
      </c>
      <c r="C50" s="52"/>
      <c r="D50" s="47">
        <v>3592000</v>
      </c>
      <c r="E50" s="11"/>
    </row>
    <row r="51" spans="1:5" s="54" customFormat="1" ht="18.95" customHeight="1" x14ac:dyDescent="0.25">
      <c r="A51" s="45"/>
      <c r="B51" s="53" t="s">
        <v>65</v>
      </c>
      <c r="C51" s="52"/>
      <c r="D51" s="47">
        <v>187400</v>
      </c>
      <c r="E51" s="11"/>
    </row>
    <row r="52" spans="1:5" s="54" customFormat="1" ht="18.95" customHeight="1" x14ac:dyDescent="0.25">
      <c r="A52" s="45"/>
      <c r="B52" s="53" t="s">
        <v>66</v>
      </c>
      <c r="C52" s="52"/>
      <c r="D52" s="47">
        <v>6000</v>
      </c>
      <c r="E52" s="11"/>
    </row>
    <row r="53" spans="1:5" s="54" customFormat="1" ht="18.95" customHeight="1" x14ac:dyDescent="0.25">
      <c r="A53" s="45"/>
      <c r="B53" s="53" t="s">
        <v>67</v>
      </c>
      <c r="C53" s="52"/>
      <c r="D53" s="47">
        <v>3500000</v>
      </c>
      <c r="E53" s="11"/>
    </row>
    <row r="54" spans="1:5" s="54" customFormat="1" ht="18.95" customHeight="1" x14ac:dyDescent="0.25">
      <c r="A54" s="45"/>
      <c r="B54" s="53" t="s">
        <v>68</v>
      </c>
      <c r="C54" s="52"/>
      <c r="D54" s="47">
        <v>0</v>
      </c>
      <c r="E54" s="11"/>
    </row>
    <row r="55" spans="1:5" s="54" customFormat="1" ht="18.95" customHeight="1" x14ac:dyDescent="0.25">
      <c r="A55" s="45"/>
      <c r="B55" s="53" t="s">
        <v>69</v>
      </c>
      <c r="C55" s="52"/>
      <c r="D55" s="47">
        <v>8000</v>
      </c>
      <c r="E55" s="11"/>
    </row>
    <row r="56" spans="1:5" s="54" customFormat="1" ht="18.95" customHeight="1" x14ac:dyDescent="0.25">
      <c r="A56" s="45"/>
      <c r="B56" s="53" t="s">
        <v>70</v>
      </c>
      <c r="C56" s="52"/>
      <c r="D56" s="47">
        <v>3272000</v>
      </c>
      <c r="E56" s="11"/>
    </row>
    <row r="57" spans="1:5" s="54" customFormat="1" ht="18.95" customHeight="1" x14ac:dyDescent="0.25">
      <c r="A57" s="45"/>
      <c r="B57" s="53" t="s">
        <v>71</v>
      </c>
      <c r="C57" s="52"/>
      <c r="D57" s="47">
        <v>0</v>
      </c>
      <c r="E57" s="11"/>
    </row>
    <row r="58" spans="1:5" s="54" customFormat="1" ht="18.95" customHeight="1" x14ac:dyDescent="0.25">
      <c r="A58" s="45"/>
      <c r="B58" s="53" t="s">
        <v>72</v>
      </c>
      <c r="C58" s="52"/>
      <c r="D58" s="47">
        <v>5000</v>
      </c>
      <c r="E58" s="11"/>
    </row>
    <row r="59" spans="1:5" s="54" customFormat="1" ht="18.95" customHeight="1" x14ac:dyDescent="0.25">
      <c r="A59" s="45"/>
      <c r="B59" s="53" t="s">
        <v>73</v>
      </c>
      <c r="C59" s="52"/>
      <c r="D59" s="47">
        <v>1823000</v>
      </c>
      <c r="E59" s="11"/>
    </row>
    <row r="60" spans="1:5" s="54" customFormat="1" ht="18.95" customHeight="1" x14ac:dyDescent="0.25">
      <c r="A60" s="45"/>
      <c r="B60" s="53" t="s">
        <v>74</v>
      </c>
      <c r="C60" s="52"/>
      <c r="D60" s="47">
        <v>45000</v>
      </c>
      <c r="E60" s="11"/>
    </row>
    <row r="61" spans="1:5" s="54" customFormat="1" ht="18.95" customHeight="1" x14ac:dyDescent="0.25">
      <c r="A61" s="45"/>
      <c r="B61" s="53" t="s">
        <v>75</v>
      </c>
      <c r="C61" s="52"/>
      <c r="D61" s="47">
        <v>35000</v>
      </c>
      <c r="E61" s="11"/>
    </row>
    <row r="62" spans="1:5" s="54" customFormat="1" ht="18.95" customHeight="1" x14ac:dyDescent="0.25">
      <c r="A62" s="45"/>
      <c r="B62" s="53" t="s">
        <v>76</v>
      </c>
      <c r="C62" s="52"/>
      <c r="D62" s="47">
        <v>520000</v>
      </c>
      <c r="E62" s="11"/>
    </row>
    <row r="63" spans="1:5" s="54" customFormat="1" ht="18.95" customHeight="1" x14ac:dyDescent="0.25">
      <c r="A63" s="45"/>
      <c r="B63" s="53" t="s">
        <v>77</v>
      </c>
      <c r="C63" s="52"/>
      <c r="D63" s="47">
        <v>0</v>
      </c>
      <c r="E63" s="11"/>
    </row>
    <row r="64" spans="1:5" s="54" customFormat="1" ht="18.95" customHeight="1" x14ac:dyDescent="0.25">
      <c r="A64" s="45"/>
      <c r="B64" s="53" t="s">
        <v>78</v>
      </c>
      <c r="C64" s="52"/>
      <c r="D64" s="47">
        <v>2000</v>
      </c>
      <c r="E64" s="11"/>
    </row>
    <row r="65" spans="1:5" s="54" customFormat="1" ht="18.95" customHeight="1" x14ac:dyDescent="0.25">
      <c r="A65" s="45" t="s">
        <v>182</v>
      </c>
      <c r="B65" s="51" t="s">
        <v>183</v>
      </c>
      <c r="C65" s="10">
        <v>24000</v>
      </c>
      <c r="D65" s="47"/>
      <c r="E65" s="11"/>
    </row>
    <row r="66" spans="1:5" s="54" customFormat="1" ht="18.95" customHeight="1" x14ac:dyDescent="0.25">
      <c r="A66" s="45" t="s">
        <v>184</v>
      </c>
      <c r="B66" s="51" t="s">
        <v>185</v>
      </c>
      <c r="C66" s="10">
        <v>75000</v>
      </c>
      <c r="D66" s="47"/>
      <c r="E66" s="11"/>
    </row>
    <row r="67" spans="1:5" s="54" customFormat="1" ht="18.95" customHeight="1" x14ac:dyDescent="0.25">
      <c r="A67" s="45" t="s">
        <v>186</v>
      </c>
      <c r="B67" s="51" t="s">
        <v>187</v>
      </c>
      <c r="C67" s="10">
        <v>0</v>
      </c>
      <c r="D67" s="47"/>
      <c r="E67" s="11"/>
    </row>
    <row r="68" spans="1:5" s="44" customFormat="1" ht="21" customHeight="1" x14ac:dyDescent="0.25">
      <c r="A68" s="45" t="s">
        <v>79</v>
      </c>
      <c r="B68" s="46" t="s">
        <v>80</v>
      </c>
      <c r="C68" s="10">
        <v>5464000</v>
      </c>
      <c r="D68" s="47"/>
      <c r="E68" s="11"/>
    </row>
    <row r="69" spans="1:5" ht="18.95" customHeight="1" x14ac:dyDescent="0.25">
      <c r="A69" s="45"/>
      <c r="B69" s="52" t="s">
        <v>81</v>
      </c>
      <c r="C69" s="52"/>
      <c r="D69" s="47">
        <v>4109000</v>
      </c>
      <c r="E69" s="11"/>
    </row>
    <row r="70" spans="1:5" ht="18.95" customHeight="1" x14ac:dyDescent="0.25">
      <c r="A70" s="45"/>
      <c r="B70" s="52" t="s">
        <v>82</v>
      </c>
      <c r="C70" s="52"/>
      <c r="D70" s="47">
        <v>2295900</v>
      </c>
      <c r="E70" s="11"/>
    </row>
    <row r="71" spans="1:5" ht="18.95" customHeight="1" x14ac:dyDescent="0.25">
      <c r="A71" s="45"/>
      <c r="B71" s="52" t="s">
        <v>83</v>
      </c>
      <c r="C71" s="10"/>
      <c r="D71" s="47">
        <v>17400</v>
      </c>
      <c r="E71" s="11"/>
    </row>
    <row r="72" spans="1:5" s="44" customFormat="1" ht="21" customHeight="1" x14ac:dyDescent="0.25">
      <c r="A72" s="45" t="s">
        <v>84</v>
      </c>
      <c r="B72" s="46" t="s">
        <v>85</v>
      </c>
      <c r="C72" s="10">
        <v>4136000</v>
      </c>
      <c r="D72" s="47"/>
      <c r="E72" s="11"/>
    </row>
    <row r="73" spans="1:5" ht="21" customHeight="1" x14ac:dyDescent="0.25">
      <c r="A73" s="45"/>
      <c r="B73" s="50" t="s">
        <v>86</v>
      </c>
      <c r="C73" s="10"/>
      <c r="D73" s="47">
        <v>4136000</v>
      </c>
      <c r="E73" s="11"/>
    </row>
    <row r="74" spans="1:5" ht="21" customHeight="1" x14ac:dyDescent="0.25">
      <c r="A74" s="45"/>
      <c r="B74" s="50" t="s">
        <v>87</v>
      </c>
      <c r="C74" s="10"/>
      <c r="D74" s="47">
        <v>2436400</v>
      </c>
      <c r="E74" s="11"/>
    </row>
    <row r="75" spans="1:5" ht="18.95" customHeight="1" x14ac:dyDescent="0.25">
      <c r="A75" s="45"/>
      <c r="B75" s="52" t="s">
        <v>88</v>
      </c>
      <c r="C75" s="52"/>
      <c r="D75" s="47">
        <v>21800</v>
      </c>
      <c r="E75" s="11"/>
    </row>
    <row r="76" spans="1:5" ht="18.95" customHeight="1" x14ac:dyDescent="0.25">
      <c r="A76" s="45" t="s">
        <v>188</v>
      </c>
      <c r="B76" s="51" t="s">
        <v>189</v>
      </c>
      <c r="C76" s="10">
        <v>160000</v>
      </c>
      <c r="D76" s="47"/>
      <c r="E76" s="11"/>
    </row>
    <row r="77" spans="1:5" s="44" customFormat="1" ht="21" customHeight="1" x14ac:dyDescent="0.25">
      <c r="A77" s="45" t="s">
        <v>89</v>
      </c>
      <c r="B77" s="46" t="s">
        <v>90</v>
      </c>
      <c r="C77" s="10">
        <v>630000</v>
      </c>
      <c r="D77" s="47"/>
      <c r="E77" s="11"/>
    </row>
    <row r="78" spans="1:5" ht="18.95" customHeight="1" x14ac:dyDescent="0.25">
      <c r="A78" s="45"/>
      <c r="B78" s="50" t="s">
        <v>91</v>
      </c>
      <c r="C78" s="52"/>
      <c r="D78" s="47">
        <v>60000</v>
      </c>
      <c r="E78" s="11"/>
    </row>
    <row r="79" spans="1:5" s="44" customFormat="1" ht="21" customHeight="1" x14ac:dyDescent="0.25">
      <c r="A79" s="45" t="s">
        <v>92</v>
      </c>
      <c r="B79" s="48" t="s">
        <v>93</v>
      </c>
      <c r="C79" s="10">
        <v>500000</v>
      </c>
      <c r="D79" s="47"/>
      <c r="E79" s="11"/>
    </row>
    <row r="80" spans="1:5" s="44" customFormat="1" ht="21" customHeight="1" x14ac:dyDescent="0.25">
      <c r="A80" s="45" t="s">
        <v>94</v>
      </c>
      <c r="B80" s="46" t="s">
        <v>95</v>
      </c>
      <c r="C80" s="10">
        <v>140000</v>
      </c>
      <c r="D80" s="47"/>
      <c r="E80" s="11"/>
    </row>
    <row r="81" spans="1:5" s="44" customFormat="1" ht="21" customHeight="1" x14ac:dyDescent="0.25">
      <c r="A81" s="45" t="s">
        <v>190</v>
      </c>
      <c r="B81" s="46" t="s">
        <v>191</v>
      </c>
      <c r="C81" s="10">
        <v>600000</v>
      </c>
      <c r="D81" s="47"/>
      <c r="E81" s="11"/>
    </row>
    <row r="82" spans="1:5" s="44" customFormat="1" ht="21" customHeight="1" x14ac:dyDescent="0.25">
      <c r="A82" s="45" t="s">
        <v>96</v>
      </c>
      <c r="B82" s="46" t="s">
        <v>97</v>
      </c>
      <c r="C82" s="10">
        <v>7614000</v>
      </c>
      <c r="D82" s="47"/>
      <c r="E82" s="11"/>
    </row>
    <row r="83" spans="1:5" ht="18.95" customHeight="1" x14ac:dyDescent="0.25">
      <c r="A83" s="45"/>
      <c r="B83" s="52" t="s">
        <v>98</v>
      </c>
      <c r="C83" s="52"/>
      <c r="D83" s="47">
        <v>6180000</v>
      </c>
      <c r="E83" s="11"/>
    </row>
    <row r="84" spans="1:5" ht="18.95" customHeight="1" x14ac:dyDescent="0.25">
      <c r="A84" s="45"/>
      <c r="B84" s="52" t="s">
        <v>209</v>
      </c>
      <c r="C84" s="52"/>
      <c r="D84" s="47">
        <v>100000</v>
      </c>
      <c r="E84" s="11"/>
    </row>
    <row r="85" spans="1:5" s="44" customFormat="1" ht="21" customHeight="1" x14ac:dyDescent="0.25">
      <c r="A85" s="45" t="s">
        <v>99</v>
      </c>
      <c r="B85" s="46" t="s">
        <v>100</v>
      </c>
      <c r="C85" s="10">
        <v>465000</v>
      </c>
      <c r="D85" s="47"/>
      <c r="E85" s="11"/>
    </row>
    <row r="86" spans="1:5" s="44" customFormat="1" ht="21" customHeight="1" x14ac:dyDescent="0.25">
      <c r="A86" s="45" t="s">
        <v>101</v>
      </c>
      <c r="B86" s="48" t="s">
        <v>102</v>
      </c>
      <c r="C86" s="10">
        <v>9832000</v>
      </c>
      <c r="D86" s="47"/>
      <c r="E86" s="11"/>
    </row>
    <row r="87" spans="1:5" s="44" customFormat="1" ht="21" customHeight="1" x14ac:dyDescent="0.25">
      <c r="A87" s="45"/>
      <c r="B87" s="52" t="s">
        <v>196</v>
      </c>
      <c r="C87" s="10"/>
      <c r="D87" s="47">
        <v>7432000</v>
      </c>
      <c r="E87" s="11"/>
    </row>
    <row r="88" spans="1:5" s="44" customFormat="1" ht="21" customHeight="1" x14ac:dyDescent="0.25">
      <c r="A88" s="45"/>
      <c r="B88" s="99" t="s">
        <v>197</v>
      </c>
      <c r="C88" s="100"/>
      <c r="D88" s="59">
        <v>3675000</v>
      </c>
      <c r="E88" s="60"/>
    </row>
    <row r="89" spans="1:5" s="44" customFormat="1" ht="21" customHeight="1" x14ac:dyDescent="0.25">
      <c r="A89" s="45"/>
      <c r="B89" s="99" t="s">
        <v>198</v>
      </c>
      <c r="C89" s="100"/>
      <c r="D89" s="59">
        <v>662000</v>
      </c>
      <c r="E89" s="60"/>
    </row>
    <row r="90" spans="1:5" s="44" customFormat="1" ht="21" customHeight="1" x14ac:dyDescent="0.25">
      <c r="A90" s="45" t="s">
        <v>103</v>
      </c>
      <c r="B90" s="46" t="s">
        <v>104</v>
      </c>
      <c r="C90" s="10">
        <v>7020000</v>
      </c>
      <c r="D90" s="47"/>
      <c r="E90" s="11"/>
    </row>
    <row r="91" spans="1:5" s="44" customFormat="1" ht="21" customHeight="1" x14ac:dyDescent="0.25">
      <c r="A91" s="45" t="s">
        <v>105</v>
      </c>
      <c r="B91" s="46" t="s">
        <v>106</v>
      </c>
      <c r="C91" s="10">
        <v>1042000</v>
      </c>
      <c r="D91" s="47"/>
      <c r="E91" s="11"/>
    </row>
    <row r="92" spans="1:5" ht="18.95" customHeight="1" x14ac:dyDescent="0.25">
      <c r="A92" s="45"/>
      <c r="B92" s="52" t="s">
        <v>107</v>
      </c>
      <c r="C92" s="52"/>
      <c r="D92" s="47">
        <v>700000</v>
      </c>
      <c r="E92" s="11"/>
    </row>
    <row r="93" spans="1:5" ht="18.95" customHeight="1" x14ac:dyDescent="0.25">
      <c r="A93" s="45"/>
      <c r="B93" s="52" t="s">
        <v>108</v>
      </c>
      <c r="C93" s="52"/>
      <c r="D93" s="47">
        <v>0</v>
      </c>
      <c r="E93" s="11"/>
    </row>
    <row r="94" spans="1:5" ht="18.95" customHeight="1" x14ac:dyDescent="0.25">
      <c r="A94" s="45"/>
      <c r="B94" s="52" t="s">
        <v>109</v>
      </c>
      <c r="C94" s="52"/>
      <c r="D94" s="47">
        <v>329400</v>
      </c>
      <c r="E94" s="11"/>
    </row>
    <row r="95" spans="1:5" ht="21" customHeight="1" x14ac:dyDescent="0.25">
      <c r="A95" s="45" t="s">
        <v>110</v>
      </c>
      <c r="B95" s="46" t="s">
        <v>111</v>
      </c>
      <c r="C95" s="10">
        <v>500000</v>
      </c>
      <c r="D95" s="47"/>
      <c r="E95" s="11"/>
    </row>
    <row r="96" spans="1:5" ht="21" customHeight="1" x14ac:dyDescent="0.25">
      <c r="A96" s="45" t="s">
        <v>112</v>
      </c>
      <c r="B96" s="46" t="s">
        <v>113</v>
      </c>
      <c r="C96" s="10">
        <v>90000</v>
      </c>
      <c r="D96" s="47"/>
      <c r="E96" s="11"/>
    </row>
    <row r="97" spans="1:5" ht="21" customHeight="1" x14ac:dyDescent="0.25">
      <c r="A97" s="45" t="s">
        <v>213</v>
      </c>
      <c r="B97" s="46" t="s">
        <v>214</v>
      </c>
      <c r="C97" s="10">
        <v>5000</v>
      </c>
      <c r="D97" s="47"/>
      <c r="E97" s="11"/>
    </row>
    <row r="98" spans="1:5" ht="21" customHeight="1" x14ac:dyDescent="0.25">
      <c r="A98" s="45" t="s">
        <v>114</v>
      </c>
      <c r="B98" s="46" t="s">
        <v>115</v>
      </c>
      <c r="C98" s="10">
        <v>4050000</v>
      </c>
      <c r="D98" s="47"/>
      <c r="E98" s="11"/>
    </row>
    <row r="99" spans="1:5" ht="21" customHeight="1" x14ac:dyDescent="0.25">
      <c r="A99" s="45" t="s">
        <v>116</v>
      </c>
      <c r="B99" s="46" t="s">
        <v>117</v>
      </c>
      <c r="C99" s="55">
        <v>7603000</v>
      </c>
      <c r="D99" s="47"/>
      <c r="E99" s="11"/>
    </row>
    <row r="100" spans="1:5" ht="21" customHeight="1" x14ac:dyDescent="0.25">
      <c r="A100" s="45" t="s">
        <v>118</v>
      </c>
      <c r="B100" s="46" t="s">
        <v>119</v>
      </c>
      <c r="C100" s="55">
        <v>250000</v>
      </c>
      <c r="D100" s="47"/>
      <c r="E100" s="11"/>
    </row>
    <row r="101" spans="1:5" ht="21" customHeight="1" x14ac:dyDescent="0.25">
      <c r="A101" s="45" t="s">
        <v>120</v>
      </c>
      <c r="B101" s="46" t="s">
        <v>121</v>
      </c>
      <c r="C101" s="55">
        <v>10853000</v>
      </c>
      <c r="D101" s="47"/>
      <c r="E101" s="11"/>
    </row>
    <row r="102" spans="1:5" s="61" customFormat="1" ht="21" customHeight="1" x14ac:dyDescent="0.25">
      <c r="A102" s="56"/>
      <c r="B102" s="57" t="s">
        <v>122</v>
      </c>
      <c r="C102" s="58"/>
      <c r="D102" s="59">
        <v>520000</v>
      </c>
      <c r="E102" s="60"/>
    </row>
    <row r="103" spans="1:5" ht="21" customHeight="1" x14ac:dyDescent="0.25">
      <c r="A103" s="45" t="s">
        <v>123</v>
      </c>
      <c r="B103" s="46" t="s">
        <v>124</v>
      </c>
      <c r="C103" s="55">
        <v>8200000</v>
      </c>
      <c r="D103" s="47"/>
      <c r="E103" s="11"/>
    </row>
    <row r="104" spans="1:5" s="54" customFormat="1" ht="21" customHeight="1" x14ac:dyDescent="0.25">
      <c r="A104" s="45" t="s">
        <v>125</v>
      </c>
      <c r="B104" s="48" t="s">
        <v>192</v>
      </c>
      <c r="C104" s="55">
        <v>850000</v>
      </c>
      <c r="D104" s="62"/>
      <c r="E104" s="63"/>
    </row>
    <row r="105" spans="1:5" ht="21" customHeight="1" x14ac:dyDescent="0.25">
      <c r="A105" s="45" t="s">
        <v>126</v>
      </c>
      <c r="B105" s="46" t="s">
        <v>127</v>
      </c>
      <c r="C105" s="55">
        <v>6400000</v>
      </c>
      <c r="D105" s="47"/>
      <c r="E105" s="11"/>
    </row>
    <row r="106" spans="1:5" ht="21" customHeight="1" x14ac:dyDescent="0.25">
      <c r="A106" s="45" t="s">
        <v>128</v>
      </c>
      <c r="B106" s="46" t="s">
        <v>129</v>
      </c>
      <c r="C106" s="55">
        <v>20000</v>
      </c>
      <c r="D106" s="47"/>
      <c r="E106" s="11"/>
    </row>
    <row r="107" spans="1:5" ht="21" customHeight="1" x14ac:dyDescent="0.25">
      <c r="A107" s="45" t="s">
        <v>130</v>
      </c>
      <c r="B107" s="46" t="s">
        <v>131</v>
      </c>
      <c r="C107" s="55">
        <v>210000</v>
      </c>
      <c r="D107" s="47"/>
      <c r="E107" s="11"/>
    </row>
    <row r="108" spans="1:5" ht="21" customHeight="1" x14ac:dyDescent="0.25">
      <c r="A108" s="45" t="s">
        <v>132</v>
      </c>
      <c r="B108" s="46" t="s">
        <v>133</v>
      </c>
      <c r="C108" s="55">
        <v>10000</v>
      </c>
      <c r="D108" s="47"/>
      <c r="E108" s="11"/>
    </row>
    <row r="109" spans="1:5" ht="21" customHeight="1" x14ac:dyDescent="0.25">
      <c r="A109" s="45" t="s">
        <v>134</v>
      </c>
      <c r="B109" s="46" t="s">
        <v>135</v>
      </c>
      <c r="C109" s="55">
        <v>1080000</v>
      </c>
      <c r="D109" s="47"/>
      <c r="E109" s="11"/>
    </row>
    <row r="110" spans="1:5" ht="21" customHeight="1" x14ac:dyDescent="0.25">
      <c r="A110" s="45" t="s">
        <v>136</v>
      </c>
      <c r="B110" s="46" t="s">
        <v>137</v>
      </c>
      <c r="C110" s="55">
        <v>9180000</v>
      </c>
      <c r="D110" s="47"/>
      <c r="E110" s="11"/>
    </row>
    <row r="111" spans="1:5" ht="21" customHeight="1" x14ac:dyDescent="0.25">
      <c r="A111" s="45" t="s">
        <v>138</v>
      </c>
      <c r="B111" s="48" t="s">
        <v>139</v>
      </c>
      <c r="C111" s="55">
        <v>20000</v>
      </c>
      <c r="D111" s="47"/>
      <c r="E111" s="11"/>
    </row>
    <row r="112" spans="1:5" ht="21" customHeight="1" x14ac:dyDescent="0.25">
      <c r="A112" s="45" t="s">
        <v>140</v>
      </c>
      <c r="B112" s="46" t="s">
        <v>141</v>
      </c>
      <c r="C112" s="55">
        <v>20000</v>
      </c>
      <c r="D112" s="47"/>
      <c r="E112" s="11"/>
    </row>
    <row r="113" spans="1:5" s="44" customFormat="1" ht="21" customHeight="1" x14ac:dyDescent="0.25">
      <c r="A113" s="45" t="s">
        <v>142</v>
      </c>
      <c r="B113" s="46" t="s">
        <v>143</v>
      </c>
      <c r="C113" s="10">
        <v>400000</v>
      </c>
      <c r="D113" s="47"/>
      <c r="E113" s="11"/>
    </row>
    <row r="114" spans="1:5" ht="21" customHeight="1" x14ac:dyDescent="0.25">
      <c r="A114" s="45" t="s">
        <v>144</v>
      </c>
      <c r="B114" s="46" t="s">
        <v>145</v>
      </c>
      <c r="C114" s="55">
        <v>25000</v>
      </c>
      <c r="D114" s="47"/>
      <c r="E114" s="11"/>
    </row>
    <row r="115" spans="1:5" ht="21" customHeight="1" x14ac:dyDescent="0.25">
      <c r="A115" s="45" t="s">
        <v>146</v>
      </c>
      <c r="B115" s="46" t="s">
        <v>147</v>
      </c>
      <c r="C115" s="55">
        <v>1000</v>
      </c>
      <c r="D115" s="47"/>
      <c r="E115" s="11"/>
    </row>
    <row r="116" spans="1:5" s="54" customFormat="1" ht="21" customHeight="1" x14ac:dyDescent="0.25">
      <c r="A116" s="45" t="s">
        <v>148</v>
      </c>
      <c r="B116" s="46" t="s">
        <v>149</v>
      </c>
      <c r="C116" s="55">
        <v>9758000</v>
      </c>
      <c r="D116" s="62"/>
      <c r="E116" s="63"/>
    </row>
    <row r="117" spans="1:5" s="54" customFormat="1" ht="21" customHeight="1" x14ac:dyDescent="0.25">
      <c r="A117" s="45"/>
      <c r="B117" s="50" t="s">
        <v>150</v>
      </c>
      <c r="C117" s="55"/>
      <c r="D117" s="62">
        <v>9493000</v>
      </c>
      <c r="E117" s="63"/>
    </row>
    <row r="118" spans="1:5" s="54" customFormat="1" ht="21" customHeight="1" x14ac:dyDescent="0.25">
      <c r="A118" s="45"/>
      <c r="B118" s="50" t="s">
        <v>151</v>
      </c>
      <c r="C118" s="55"/>
      <c r="D118" s="62">
        <v>9040100</v>
      </c>
      <c r="E118" s="63"/>
    </row>
    <row r="119" spans="1:5" s="54" customFormat="1" ht="21" customHeight="1" x14ac:dyDescent="0.25">
      <c r="A119" s="45"/>
      <c r="B119" s="50" t="s">
        <v>152</v>
      </c>
      <c r="C119" s="55"/>
      <c r="D119" s="62">
        <v>200000</v>
      </c>
      <c r="E119" s="63"/>
    </row>
    <row r="120" spans="1:5" ht="18.95" customHeight="1" x14ac:dyDescent="0.25">
      <c r="A120" s="45" t="s">
        <v>153</v>
      </c>
      <c r="B120" s="51" t="s">
        <v>154</v>
      </c>
      <c r="C120" s="55">
        <v>167000</v>
      </c>
      <c r="D120" s="47"/>
      <c r="E120" s="11"/>
    </row>
    <row r="121" spans="1:5" ht="21" customHeight="1" x14ac:dyDescent="0.25">
      <c r="A121" s="45" t="s">
        <v>155</v>
      </c>
      <c r="B121" s="46" t="s">
        <v>156</v>
      </c>
      <c r="C121" s="55">
        <v>3075130</v>
      </c>
      <c r="D121" s="47"/>
      <c r="E121" s="11"/>
    </row>
    <row r="122" spans="1:5" ht="21" customHeight="1" x14ac:dyDescent="0.25">
      <c r="A122" s="45" t="s">
        <v>157</v>
      </c>
      <c r="B122" s="46" t="s">
        <v>158</v>
      </c>
      <c r="C122" s="55">
        <v>65000</v>
      </c>
      <c r="D122" s="47"/>
      <c r="E122" s="11"/>
    </row>
    <row r="123" spans="1:5" ht="21" customHeight="1" x14ac:dyDescent="0.25">
      <c r="A123" s="45" t="s">
        <v>210</v>
      </c>
      <c r="B123" s="46" t="s">
        <v>211</v>
      </c>
      <c r="C123" s="55">
        <v>500000</v>
      </c>
      <c r="D123" s="47"/>
      <c r="E123" s="11"/>
    </row>
    <row r="124" spans="1:5" ht="21" customHeight="1" x14ac:dyDescent="0.25">
      <c r="A124" s="45" t="s">
        <v>159</v>
      </c>
      <c r="B124" s="48" t="s">
        <v>160</v>
      </c>
      <c r="C124" s="55">
        <v>6615000</v>
      </c>
      <c r="D124" s="47"/>
      <c r="E124" s="11"/>
    </row>
    <row r="125" spans="1:5" s="54" customFormat="1" ht="18.95" customHeight="1" x14ac:dyDescent="0.25">
      <c r="A125" s="45" t="s">
        <v>161</v>
      </c>
      <c r="B125" s="51" t="s">
        <v>162</v>
      </c>
      <c r="C125" s="55">
        <v>600000</v>
      </c>
      <c r="D125" s="62"/>
      <c r="E125" s="63"/>
    </row>
    <row r="126" spans="1:5" ht="21" customHeight="1" x14ac:dyDescent="0.25">
      <c r="A126" s="45" t="s">
        <v>163</v>
      </c>
      <c r="B126" s="46" t="s">
        <v>164</v>
      </c>
      <c r="C126" s="55">
        <v>2981000</v>
      </c>
      <c r="D126" s="47"/>
      <c r="E126" s="11"/>
    </row>
    <row r="127" spans="1:5" ht="21" customHeight="1" x14ac:dyDescent="0.25">
      <c r="A127" s="45" t="s">
        <v>165</v>
      </c>
      <c r="B127" s="46" t="s">
        <v>166</v>
      </c>
      <c r="C127" s="55">
        <v>3103000</v>
      </c>
      <c r="D127" s="47"/>
      <c r="E127" s="11"/>
    </row>
    <row r="128" spans="1:5" ht="21" customHeight="1" x14ac:dyDescent="0.25">
      <c r="A128" s="45" t="s">
        <v>167</v>
      </c>
      <c r="B128" s="46" t="s">
        <v>168</v>
      </c>
      <c r="C128" s="55">
        <v>77332000</v>
      </c>
      <c r="D128" s="47"/>
      <c r="E128" s="11"/>
    </row>
    <row r="129" spans="1:5" ht="21" customHeight="1" x14ac:dyDescent="0.25">
      <c r="A129" s="45" t="s">
        <v>169</v>
      </c>
      <c r="B129" s="46" t="s">
        <v>170</v>
      </c>
      <c r="C129" s="55">
        <v>200000</v>
      </c>
      <c r="D129" s="47"/>
      <c r="E129" s="11"/>
    </row>
    <row r="130" spans="1:5" ht="21" customHeight="1" x14ac:dyDescent="0.25">
      <c r="A130" s="45" t="s">
        <v>171</v>
      </c>
      <c r="B130" s="46" t="s">
        <v>172</v>
      </c>
      <c r="C130" s="55">
        <v>1100000</v>
      </c>
      <c r="D130" s="47"/>
      <c r="E130" s="11"/>
    </row>
    <row r="131" spans="1:5" ht="21" customHeight="1" x14ac:dyDescent="0.25">
      <c r="A131" s="56" t="s">
        <v>193</v>
      </c>
      <c r="B131" s="101" t="s">
        <v>194</v>
      </c>
      <c r="C131" s="58">
        <v>1621000</v>
      </c>
      <c r="D131" s="47"/>
      <c r="E131" s="11"/>
    </row>
    <row r="132" spans="1:5" ht="21" customHeight="1" x14ac:dyDescent="0.25">
      <c r="A132" s="45" t="s">
        <v>173</v>
      </c>
      <c r="B132" s="46" t="s">
        <v>174</v>
      </c>
      <c r="C132" s="55">
        <v>2000000</v>
      </c>
      <c r="D132" s="47"/>
      <c r="E132" s="11"/>
    </row>
    <row r="133" spans="1:5" ht="21" customHeight="1" thickBot="1" x14ac:dyDescent="0.3">
      <c r="A133" s="64" t="s">
        <v>175</v>
      </c>
      <c r="B133" s="65" t="s">
        <v>176</v>
      </c>
      <c r="C133" s="66">
        <v>8850670</v>
      </c>
      <c r="D133" s="67"/>
      <c r="E133" s="68"/>
    </row>
    <row r="134" spans="1:5" ht="21" customHeight="1" thickBot="1" x14ac:dyDescent="0.3">
      <c r="A134" s="69" t="s">
        <v>177</v>
      </c>
      <c r="B134" s="70" t="s">
        <v>178</v>
      </c>
      <c r="C134" s="71"/>
      <c r="D134" s="72">
        <v>6560000</v>
      </c>
      <c r="E134" s="73"/>
    </row>
    <row r="135" spans="1:5" ht="21" customHeight="1" thickBot="1" x14ac:dyDescent="0.3">
      <c r="A135" s="85"/>
      <c r="B135" s="86" t="s">
        <v>179</v>
      </c>
      <c r="C135" s="87">
        <f>SUM(C15:C133)</f>
        <v>287577600</v>
      </c>
      <c r="D135" s="88"/>
      <c r="E135" s="89"/>
    </row>
    <row r="136" spans="1:5" ht="18.95" customHeight="1" x14ac:dyDescent="0.25">
      <c r="B136" s="75"/>
    </row>
    <row r="137" spans="1:5" ht="18.95" customHeight="1" x14ac:dyDescent="0.25">
      <c r="A137" s="78" t="s">
        <v>195</v>
      </c>
      <c r="B137" s="75"/>
    </row>
  </sheetData>
  <mergeCells count="2">
    <mergeCell ref="A2:A3"/>
    <mergeCell ref="B2:B3"/>
  </mergeCells>
  <pageMargins left="1.1023622047244095" right="0.70866141732283472" top="0.55118110236220474" bottom="0.55118110236220474" header="0.31496062992125984" footer="0.31496062992125984"/>
  <pageSetup paperSize="9" scale="57" fitToHeight="0" orientation="portrait" r:id="rId1"/>
  <headerFooter alignWithMargins="0">
    <oddHeader>&amp;R&amp;P</oddHeader>
  </headerFooter>
  <rowBreaks count="1" manualBreakCount="1">
    <brk id="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závazné ukazatele 2021</vt:lpstr>
      <vt:lpstr>'závazné ukazatele 2021'!Oblast_tisku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Čejková Kateřina</dc:creator>
  <cp:lastModifiedBy>Pólová Pavla Ing.</cp:lastModifiedBy>
  <cp:lastPrinted>2020-11-26T07:00:22Z</cp:lastPrinted>
  <dcterms:created xsi:type="dcterms:W3CDTF">2019-11-22T08:40:54Z</dcterms:created>
  <dcterms:modified xsi:type="dcterms:W3CDTF">2020-12-16T14:10:07Z</dcterms:modified>
</cp:coreProperties>
</file>