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HČ'!$A$1:$G$75</definedName>
  </definedNames>
  <calcPr fullCalcOnLoad="1"/>
</workbook>
</file>

<file path=xl/sharedStrings.xml><?xml version="1.0" encoding="utf-8"?>
<sst xmlns="http://schemas.openxmlformats.org/spreadsheetml/2006/main" count="200" uniqueCount="96">
  <si>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</si>
  <si>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</si>
  <si>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</si>
  <si>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</si>
  <si>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</si>
  <si>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</si>
  <si>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</si>
  <si>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</si>
  <si>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</si>
  <si>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</si>
  <si>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</si>
  <si>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</si>
  <si>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</si>
  <si>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</si>
  <si>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</si>
  <si>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</si>
  <si>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</si>
  <si>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</si>
  <si>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</si>
  <si>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</si>
  <si>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</si>
  <si>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</si>
  <si>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</si>
  <si>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</si>
  <si>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</si>
  <si>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</si>
  <si>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</si>
  <si>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</si>
  <si>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</si>
  <si>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</si>
  <si>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</si>
  <si>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</si>
  <si>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</si>
  <si>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</si>
  <si>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</si>
  <si>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</si>
  <si>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</si>
  <si>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</si>
  <si>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</si>
  <si>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</si>
  <si>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</si>
  <si>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</si>
  <si>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</si>
  <si>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</si>
  <si>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</si>
  <si>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</si>
  <si>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</si>
  <si>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</si>
  <si>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</si>
  <si>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</si>
  <si>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</si>
  <si>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</si>
  <si>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</si>
  <si>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</si>
  <si>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</si>
  <si>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</si>
  <si>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</si>
  <si>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</si>
  <si>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</si>
  <si>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</si>
  <si>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</si>
  <si>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</si>
  <si>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</si>
  <si>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</si>
  <si>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</si>
  <si>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</si>
  <si>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</si>
  <si>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</si>
  <si>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</si>
  <si>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</si>
  <si>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</si>
  <si>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</si>
  <si>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</si>
  <si>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</si>
  <si>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</si>
  <si>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</si>
  <si>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</si>
  <si>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</si>
  <si>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</si>
  <si>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</si>
  <si>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</si>
  <si>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</si>
  <si>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</si>
  <si>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2019</t>
  </si>
  <si>
    <t>rozpočet 2020</t>
  </si>
  <si>
    <t>ROZPOČET 2021</t>
  </si>
  <si>
    <t>ROZPOČET 2022</t>
  </si>
  <si>
    <t>STŘEDNĚDOBÝ VÝHLED ROZPOČTU HLAVNÍ ČINNOSTI NA ROK 2021 - 2022   (návrh)                                                                                        Příloha č. 1</t>
  </si>
  <si>
    <t>STŘEDNĚDOBÝ VÝHLED ROZPOČTU DOPLŇKOVÉ ČINNOSTI NA ROK 2021 - 2022   (návrh)                                                                              Příloha č. 1</t>
  </si>
  <si>
    <t xml:space="preserve">kancelářský, drobný </t>
  </si>
  <si>
    <t>pohonné hmoty</t>
  </si>
  <si>
    <t>zdravot., čistící, prací, dezinfekce atd.</t>
  </si>
  <si>
    <t>Za příspěvkovou organizaci: Sociální služby města Veké Meziříčí</t>
  </si>
  <si>
    <t>Vypracoval: Ing. Iveta Drdlová</t>
  </si>
  <si>
    <t>Datum: 12.9.2019</t>
  </si>
  <si>
    <t>Sociální služby města Velké Meziříčí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</si>
</sst>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3" fontId="3" fillId="10" borderId="14" xfId="0" applyNumberFormat="1" applyFont="1" applyFill="1" applyBorder="1" applyAlignment="1">
      <alignment/>
    </xf>
    <xf numFmtId="3" fontId="3" fillId="10" borderId="13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3" fontId="3" fillId="10" borderId="3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4" borderId="42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4" borderId="44" xfId="0" applyNumberFormat="1" applyFont="1" applyFill="1" applyBorder="1" applyAlignment="1">
      <alignment/>
    </xf>
    <xf numFmtId="3" fontId="3" fillId="10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4" borderId="45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10" borderId="1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6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8" t="s">
        <v>87</v>
      </c>
      <c r="B1" s="138"/>
      <c r="C1" s="138"/>
      <c r="D1" s="138"/>
      <c r="E1" s="138"/>
      <c r="F1" s="138"/>
      <c r="G1" s="138"/>
    </row>
    <row r="2" spans="1:7" ht="27.75" customHeight="1" thickBot="1">
      <c r="A2" s="139" t="s">
        <v>21</v>
      </c>
      <c r="B2" s="140"/>
      <c r="C2" s="141" t="s">
        <v>95</v>
      </c>
      <c r="D2" s="142"/>
      <c r="E2" s="142"/>
      <c r="F2" s="142"/>
      <c r="G2" s="143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600</v>
      </c>
      <c r="D4" s="9">
        <f>SUM(D5:D7)</f>
        <v>580</v>
      </c>
      <c r="E4" s="83">
        <f>SUM(E5:E7)</f>
        <v>620</v>
      </c>
      <c r="F4" s="47">
        <f>SUM(F5:F7)</f>
        <v>660</v>
      </c>
      <c r="G4" s="9"/>
    </row>
    <row r="5" spans="1:7" ht="18" customHeight="1">
      <c r="A5" s="144" t="s">
        <v>34</v>
      </c>
      <c r="B5" s="17" t="s">
        <v>89</v>
      </c>
      <c r="C5" s="6">
        <v>265</v>
      </c>
      <c r="D5" s="57">
        <v>200</v>
      </c>
      <c r="E5" s="84">
        <v>220</v>
      </c>
      <c r="F5" s="110">
        <v>240</v>
      </c>
      <c r="G5" s="3"/>
    </row>
    <row r="6" spans="1:8" ht="18" customHeight="1">
      <c r="A6" s="145"/>
      <c r="B6" s="18" t="s">
        <v>90</v>
      </c>
      <c r="C6" s="4">
        <v>165</v>
      </c>
      <c r="D6" s="53">
        <v>200</v>
      </c>
      <c r="E6" s="85">
        <v>210</v>
      </c>
      <c r="F6" s="111">
        <v>220</v>
      </c>
      <c r="G6" s="4"/>
      <c r="H6" s="43"/>
    </row>
    <row r="7" spans="1:8" ht="18" customHeight="1" thickBot="1">
      <c r="A7" s="146"/>
      <c r="B7" s="19" t="s">
        <v>91</v>
      </c>
      <c r="C7" s="7">
        <v>170</v>
      </c>
      <c r="D7" s="63">
        <v>180</v>
      </c>
      <c r="E7" s="86">
        <v>190</v>
      </c>
      <c r="F7" s="112">
        <v>200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432</v>
      </c>
      <c r="D8" s="51">
        <f>SUM(D9:D12)</f>
        <v>392</v>
      </c>
      <c r="E8" s="87">
        <f>SUM(E9:E12)</f>
        <v>428</v>
      </c>
      <c r="F8" s="100">
        <f>SUM(F9:F12)</f>
        <v>464</v>
      </c>
      <c r="G8" s="11"/>
    </row>
    <row r="9" spans="1:7" s="15" customFormat="1" ht="18" customHeight="1">
      <c r="A9" s="133" t="s">
        <v>34</v>
      </c>
      <c r="B9" s="20" t="s">
        <v>38</v>
      </c>
      <c r="C9" s="3">
        <v>56</v>
      </c>
      <c r="D9" s="64">
        <v>56</v>
      </c>
      <c r="E9" s="88">
        <v>58</v>
      </c>
      <c r="F9" s="110">
        <v>60</v>
      </c>
      <c r="G9" s="3"/>
    </row>
    <row r="10" spans="1:7" ht="18" customHeight="1">
      <c r="A10" s="134"/>
      <c r="B10" s="18" t="s">
        <v>39</v>
      </c>
      <c r="C10" s="6">
        <v>96</v>
      </c>
      <c r="D10" s="57">
        <v>76</v>
      </c>
      <c r="E10" s="84">
        <v>80</v>
      </c>
      <c r="F10" s="113">
        <v>84</v>
      </c>
      <c r="G10" s="6"/>
    </row>
    <row r="11" spans="1:7" ht="18" customHeight="1">
      <c r="A11" s="134"/>
      <c r="B11" s="18" t="s">
        <v>40</v>
      </c>
      <c r="C11" s="4">
        <v>136</v>
      </c>
      <c r="D11" s="53">
        <v>140</v>
      </c>
      <c r="E11" s="85">
        <v>150</v>
      </c>
      <c r="F11" s="111">
        <v>160</v>
      </c>
      <c r="G11" s="4"/>
    </row>
    <row r="12" spans="1:7" ht="18" customHeight="1" thickBot="1">
      <c r="A12" s="135"/>
      <c r="B12" s="19" t="s">
        <v>41</v>
      </c>
      <c r="C12" s="65">
        <v>144</v>
      </c>
      <c r="D12" s="66">
        <v>120</v>
      </c>
      <c r="E12" s="89">
        <v>140</v>
      </c>
      <c r="F12" s="114">
        <v>160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67">
        <v>0</v>
      </c>
      <c r="E13" s="83">
        <v>0</v>
      </c>
      <c r="F13" s="99">
        <v>0</v>
      </c>
      <c r="G13" s="9"/>
    </row>
    <row r="14" spans="1:7" s="1" customFormat="1" ht="18" customHeight="1" thickBot="1">
      <c r="A14" s="38" t="s">
        <v>53</v>
      </c>
      <c r="B14" s="22" t="s">
        <v>54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135</v>
      </c>
      <c r="D15" s="51">
        <v>140</v>
      </c>
      <c r="E15" s="87">
        <v>145</v>
      </c>
      <c r="F15" s="100">
        <v>150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4</v>
      </c>
      <c r="D16" s="67">
        <v>7</v>
      </c>
      <c r="E16" s="83">
        <v>8</v>
      </c>
      <c r="F16" s="99">
        <v>8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46</v>
      </c>
      <c r="D17" s="51">
        <v>65</v>
      </c>
      <c r="E17" s="87">
        <v>48</v>
      </c>
      <c r="F17" s="100">
        <v>50</v>
      </c>
      <c r="G17" s="10"/>
    </row>
    <row r="18" spans="1:7" s="15" customFormat="1" ht="18" customHeight="1" thickBot="1">
      <c r="A18" s="16">
        <v>516</v>
      </c>
      <c r="B18" s="16" t="s">
        <v>55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929</v>
      </c>
      <c r="D19" s="68">
        <f>SUM(D20:D22)</f>
        <v>992</v>
      </c>
      <c r="E19" s="90">
        <f>SUM(E20:E22)</f>
        <v>1004</v>
      </c>
      <c r="F19" s="100">
        <f>SUM(F20:F22)</f>
        <v>1021</v>
      </c>
      <c r="G19" s="11"/>
    </row>
    <row r="20" spans="1:7" ht="18" customHeight="1">
      <c r="A20" s="69" t="s">
        <v>34</v>
      </c>
      <c r="B20" s="20" t="s">
        <v>42</v>
      </c>
      <c r="C20" s="116">
        <v>60</v>
      </c>
      <c r="D20" s="117">
        <v>64</v>
      </c>
      <c r="E20" s="118">
        <v>66</v>
      </c>
      <c r="F20" s="110">
        <v>68</v>
      </c>
      <c r="G20" s="12"/>
    </row>
    <row r="21" spans="1:7" ht="18" customHeight="1">
      <c r="A21" s="21"/>
      <c r="B21" s="18" t="s">
        <v>43</v>
      </c>
      <c r="C21" s="119">
        <v>93</v>
      </c>
      <c r="D21" s="120">
        <v>103</v>
      </c>
      <c r="E21" s="121">
        <v>103</v>
      </c>
      <c r="F21" s="111">
        <v>103</v>
      </c>
      <c r="G21" s="13"/>
    </row>
    <row r="22" spans="1:7" s="15" customFormat="1" ht="18" customHeight="1" thickBot="1">
      <c r="A22" s="21"/>
      <c r="B22" s="71" t="s">
        <v>37</v>
      </c>
      <c r="C22" s="122">
        <v>776</v>
      </c>
      <c r="D22" s="123">
        <v>825</v>
      </c>
      <c r="E22" s="124">
        <v>835</v>
      </c>
      <c r="F22" s="115">
        <v>850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7906</v>
      </c>
      <c r="D23" s="51">
        <f>SUM(D24:D27)</f>
        <v>8642</v>
      </c>
      <c r="E23" s="87">
        <f>SUM(E24:E27)</f>
        <v>8962</v>
      </c>
      <c r="F23" s="100">
        <f>SUM(F24:F27)</f>
        <v>8990</v>
      </c>
      <c r="G23" s="51"/>
    </row>
    <row r="24" spans="1:7" s="15" customFormat="1" ht="18" customHeight="1">
      <c r="A24" s="75" t="s">
        <v>34</v>
      </c>
      <c r="B24" s="50" t="s">
        <v>75</v>
      </c>
      <c r="C24" s="3">
        <v>7766</v>
      </c>
      <c r="D24" s="64">
        <v>8442</v>
      </c>
      <c r="E24" s="84">
        <v>8762</v>
      </c>
      <c r="F24" s="113">
        <v>8790</v>
      </c>
      <c r="G24" s="64"/>
    </row>
    <row r="25" spans="1:7" s="15" customFormat="1" ht="18" customHeight="1">
      <c r="A25" s="48"/>
      <c r="B25" s="52" t="s">
        <v>76</v>
      </c>
      <c r="C25" s="4">
        <v>140</v>
      </c>
      <c r="D25" s="53">
        <v>200</v>
      </c>
      <c r="E25" s="85">
        <v>200</v>
      </c>
      <c r="F25" s="111">
        <v>200</v>
      </c>
      <c r="G25" s="53"/>
    </row>
    <row r="26" spans="1:7" s="15" customFormat="1" ht="18" customHeight="1">
      <c r="A26" s="48"/>
      <c r="B26" s="48" t="s">
        <v>77</v>
      </c>
      <c r="C26" s="5">
        <v>0</v>
      </c>
      <c r="D26" s="54">
        <v>0</v>
      </c>
      <c r="E26" s="94">
        <v>0</v>
      </c>
      <c r="F26" s="132">
        <v>0</v>
      </c>
      <c r="G26" s="54"/>
    </row>
    <row r="27" spans="1:7" s="15" customFormat="1" ht="18" customHeight="1" thickBot="1">
      <c r="A27" s="76"/>
      <c r="B27" s="77" t="s">
        <v>78</v>
      </c>
      <c r="C27" s="65">
        <v>0</v>
      </c>
      <c r="D27" s="66">
        <v>0</v>
      </c>
      <c r="E27" s="89">
        <v>0</v>
      </c>
      <c r="F27" s="114">
        <v>0</v>
      </c>
      <c r="G27" s="66"/>
    </row>
    <row r="28" spans="1:7" ht="18" customHeight="1" thickBot="1">
      <c r="A28" s="16">
        <v>524</v>
      </c>
      <c r="B28" s="16" t="s">
        <v>10</v>
      </c>
      <c r="C28" s="11">
        <v>2640</v>
      </c>
      <c r="D28" s="51">
        <v>2854</v>
      </c>
      <c r="E28" s="87">
        <v>2962</v>
      </c>
      <c r="F28" s="100">
        <v>2971</v>
      </c>
      <c r="G28" s="11"/>
    </row>
    <row r="29" spans="1:7" ht="18" customHeight="1" thickBot="1">
      <c r="A29" s="16">
        <v>525</v>
      </c>
      <c r="B29" s="16" t="s">
        <v>11</v>
      </c>
      <c r="C29" s="11">
        <v>33</v>
      </c>
      <c r="D29" s="51">
        <v>36</v>
      </c>
      <c r="E29" s="87">
        <v>37</v>
      </c>
      <c r="F29" s="100">
        <v>37</v>
      </c>
      <c r="G29" s="11"/>
    </row>
    <row r="30" spans="1:7" ht="18" customHeight="1" thickBot="1">
      <c r="A30" s="16">
        <v>527</v>
      </c>
      <c r="B30" s="16" t="s">
        <v>12</v>
      </c>
      <c r="C30" s="11">
        <v>435</v>
      </c>
      <c r="D30" s="51">
        <v>422</v>
      </c>
      <c r="E30" s="87">
        <v>440</v>
      </c>
      <c r="F30" s="100">
        <v>460</v>
      </c>
      <c r="G30" s="11"/>
    </row>
    <row r="31" spans="1:7" s="15" customFormat="1" ht="18" customHeight="1" thickBot="1">
      <c r="A31" s="16">
        <v>528</v>
      </c>
      <c r="B31" s="16" t="s">
        <v>22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s="15" customFormat="1" ht="18" customHeight="1" thickBot="1">
      <c r="A32" s="16">
        <v>531</v>
      </c>
      <c r="B32" s="16" t="s">
        <v>30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s="15" customFormat="1" ht="18" customHeight="1" thickBot="1">
      <c r="A33" s="16">
        <v>538</v>
      </c>
      <c r="B33" s="16" t="s">
        <v>31</v>
      </c>
      <c r="C33" s="11">
        <v>6</v>
      </c>
      <c r="D33" s="51">
        <v>7</v>
      </c>
      <c r="E33" s="87">
        <v>7</v>
      </c>
      <c r="F33" s="100">
        <v>7</v>
      </c>
      <c r="G33" s="11"/>
    </row>
    <row r="34" spans="1:7" s="15" customFormat="1" ht="18" customHeight="1" thickBot="1">
      <c r="A34" s="26" t="s">
        <v>59</v>
      </c>
      <c r="B34" s="16" t="s">
        <v>27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s="15" customFormat="1" ht="18" customHeight="1" thickBot="1">
      <c r="A35" s="16">
        <v>543</v>
      </c>
      <c r="B35" s="16" t="s">
        <v>32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s="15" customFormat="1" ht="18" customHeight="1" thickBot="1">
      <c r="A36" s="26">
        <v>548</v>
      </c>
      <c r="B36" s="16" t="s">
        <v>56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s="15" customFormat="1" ht="18" customHeight="1" thickBot="1">
      <c r="A37" s="16">
        <v>551</v>
      </c>
      <c r="B37" s="16" t="s">
        <v>33</v>
      </c>
      <c r="C37" s="11">
        <v>138</v>
      </c>
      <c r="D37" s="51">
        <v>149</v>
      </c>
      <c r="E37" s="87">
        <v>144</v>
      </c>
      <c r="F37" s="100">
        <v>140</v>
      </c>
      <c r="G37" s="11"/>
    </row>
    <row r="38" spans="1:7" s="15" customFormat="1" ht="18" customHeight="1" thickBot="1">
      <c r="A38" s="26" t="s">
        <v>60</v>
      </c>
      <c r="B38" s="16" t="s">
        <v>51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s="15" customFormat="1" ht="18" customHeight="1" thickBot="1">
      <c r="A39" s="26">
        <v>556</v>
      </c>
      <c r="B39" s="16" t="s">
        <v>57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s="15" customFormat="1" ht="18" customHeight="1" thickBot="1">
      <c r="A40" s="26">
        <v>557</v>
      </c>
      <c r="B40" s="16" t="s">
        <v>52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s="15" customFormat="1" ht="18" customHeight="1" thickBot="1">
      <c r="A41" s="26">
        <v>558</v>
      </c>
      <c r="B41" s="16" t="s">
        <v>46</v>
      </c>
      <c r="C41" s="11">
        <v>210</v>
      </c>
      <c r="D41" s="51">
        <v>140</v>
      </c>
      <c r="E41" s="87">
        <v>150</v>
      </c>
      <c r="F41" s="100">
        <v>160</v>
      </c>
      <c r="G41" s="11"/>
    </row>
    <row r="42" spans="1:7" s="15" customFormat="1" ht="18" customHeight="1" thickBot="1">
      <c r="A42" s="26">
        <v>549</v>
      </c>
      <c r="B42" s="16" t="s">
        <v>58</v>
      </c>
      <c r="C42" s="11">
        <v>47</v>
      </c>
      <c r="D42" s="51">
        <v>86</v>
      </c>
      <c r="E42" s="87">
        <v>90</v>
      </c>
      <c r="F42" s="100">
        <v>95</v>
      </c>
      <c r="G42" s="11"/>
    </row>
    <row r="43" spans="1:7" s="15" customFormat="1" ht="18" customHeight="1" thickBot="1">
      <c r="A43" s="26" t="s">
        <v>65</v>
      </c>
      <c r="B43" s="16" t="s">
        <v>63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s="15" customFormat="1" ht="18" customHeight="1" thickBot="1">
      <c r="A44" s="22">
        <v>569</v>
      </c>
      <c r="B44" s="22" t="s">
        <v>44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s="15" customFormat="1" ht="18" customHeight="1" thickBot="1">
      <c r="A45" s="26" t="s">
        <v>79</v>
      </c>
      <c r="B45" s="16" t="s">
        <v>80</v>
      </c>
      <c r="C45" s="11">
        <v>0</v>
      </c>
      <c r="D45" s="51">
        <v>0</v>
      </c>
      <c r="E45" s="87">
        <v>0</v>
      </c>
      <c r="F45" s="100">
        <v>0</v>
      </c>
      <c r="G45" s="78"/>
    </row>
    <row r="46" spans="1:7" s="15" customFormat="1" ht="18" customHeight="1" thickBot="1">
      <c r="A46" s="38" t="s">
        <v>79</v>
      </c>
      <c r="B46" s="21" t="s">
        <v>81</v>
      </c>
      <c r="C46" s="74">
        <v>0</v>
      </c>
      <c r="D46" s="55">
        <v>0</v>
      </c>
      <c r="E46" s="95">
        <v>0</v>
      </c>
      <c r="F46" s="104">
        <v>0</v>
      </c>
      <c r="G46" s="79"/>
    </row>
    <row r="47" spans="1:7" s="15" customFormat="1" ht="18" customHeight="1" thickBot="1">
      <c r="A47" s="27"/>
      <c r="B47" s="27" t="s">
        <v>47</v>
      </c>
      <c r="C47" s="37">
        <v>0</v>
      </c>
      <c r="D47" s="80">
        <v>0</v>
      </c>
      <c r="E47" s="96">
        <v>0</v>
      </c>
      <c r="F47" s="105">
        <v>0</v>
      </c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13561</v>
      </c>
      <c r="D48" s="67">
        <f>SUM(D4,D8,D13:D19,D23,D28:D47)</f>
        <v>14512</v>
      </c>
      <c r="E48" s="83">
        <f>SUM(E4,E8,E13:E19,E23,E28:E47)</f>
        <v>15045</v>
      </c>
      <c r="F48" s="99">
        <f>SUM(F4,F8,F13:F19,F23,F28:F47)</f>
        <v>15213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>
        <v>1420</v>
      </c>
      <c r="D52" s="51">
        <v>1530</v>
      </c>
      <c r="E52" s="87">
        <v>1550</v>
      </c>
      <c r="F52" s="100">
        <v>1570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51">
        <v>0</v>
      </c>
      <c r="E53" s="87">
        <v>0</v>
      </c>
      <c r="F53" s="100">
        <v>0</v>
      </c>
      <c r="G53" s="16"/>
    </row>
    <row r="54" spans="1:7" s="15" customFormat="1" ht="18" customHeight="1" thickBot="1">
      <c r="A54" s="16">
        <v>604</v>
      </c>
      <c r="B54" s="16" t="s">
        <v>25</v>
      </c>
      <c r="C54" s="11">
        <v>0</v>
      </c>
      <c r="D54" s="51">
        <v>0</v>
      </c>
      <c r="E54" s="87">
        <v>0</v>
      </c>
      <c r="F54" s="100">
        <v>0</v>
      </c>
      <c r="G54" s="16"/>
    </row>
    <row r="55" spans="1:7" s="15" customFormat="1" ht="18" customHeight="1" thickBot="1">
      <c r="A55" s="26">
        <v>609</v>
      </c>
      <c r="B55" s="16" t="s">
        <v>26</v>
      </c>
      <c r="C55" s="11">
        <v>0</v>
      </c>
      <c r="D55" s="51">
        <v>0</v>
      </c>
      <c r="E55" s="87">
        <v>0</v>
      </c>
      <c r="F55" s="100">
        <v>0</v>
      </c>
      <c r="G55" s="16"/>
    </row>
    <row r="56" spans="1:7" s="15" customFormat="1" ht="18" customHeight="1" thickBot="1">
      <c r="A56" s="26">
        <v>641</v>
      </c>
      <c r="B56" s="16" t="s">
        <v>48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s="15" customFormat="1" ht="18" customHeight="1" thickBot="1">
      <c r="A57" s="16">
        <v>642</v>
      </c>
      <c r="B57" s="16" t="s">
        <v>27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>
      <c r="A58" s="38" t="s">
        <v>61</v>
      </c>
      <c r="B58" s="21" t="s">
        <v>62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s="15" customFormat="1" ht="18" customHeight="1" thickBot="1">
      <c r="A59" s="16">
        <v>648</v>
      </c>
      <c r="B59" s="16" t="s">
        <v>28</v>
      </c>
      <c r="C59" s="11">
        <v>0</v>
      </c>
      <c r="D59" s="51">
        <v>0</v>
      </c>
      <c r="E59" s="87">
        <v>0</v>
      </c>
      <c r="F59" s="100">
        <v>0</v>
      </c>
      <c r="G59" s="16"/>
    </row>
    <row r="60" spans="1:7" s="15" customFormat="1" ht="18" customHeight="1" thickBot="1">
      <c r="A60" s="16">
        <v>649</v>
      </c>
      <c r="B60" s="16" t="s">
        <v>29</v>
      </c>
      <c r="C60" s="11">
        <v>0</v>
      </c>
      <c r="D60" s="51">
        <v>0</v>
      </c>
      <c r="E60" s="87">
        <v>0</v>
      </c>
      <c r="F60" s="100">
        <v>0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s="15" customFormat="1" ht="18" customHeight="1" thickBot="1">
      <c r="A62" s="44" t="s">
        <v>66</v>
      </c>
      <c r="B62" s="24" t="s">
        <v>67</v>
      </c>
      <c r="C62" s="12">
        <v>0</v>
      </c>
      <c r="D62" s="59">
        <v>0</v>
      </c>
      <c r="E62" s="107">
        <v>0</v>
      </c>
      <c r="F62" s="109">
        <v>0</v>
      </c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12141</v>
      </c>
      <c r="D63" s="68">
        <f>SUM(D64:D66)</f>
        <v>12982</v>
      </c>
      <c r="E63" s="90">
        <f>SUM(E64:E66)</f>
        <v>13495</v>
      </c>
      <c r="F63" s="100">
        <f>SUM(F64:F66)</f>
        <v>13643</v>
      </c>
      <c r="G63" s="29"/>
    </row>
    <row r="64" spans="1:7" ht="18" customHeight="1" thickBot="1">
      <c r="A64" s="61" t="s">
        <v>34</v>
      </c>
      <c r="B64" s="62" t="s">
        <v>70</v>
      </c>
      <c r="C64" s="78">
        <v>8102</v>
      </c>
      <c r="D64" s="125">
        <v>9182</v>
      </c>
      <c r="E64" s="126">
        <v>9495</v>
      </c>
      <c r="F64" s="127">
        <v>9443</v>
      </c>
      <c r="G64" s="36"/>
    </row>
    <row r="65" spans="1:7" ht="18" customHeight="1" thickBot="1">
      <c r="A65" s="61"/>
      <c r="B65" s="62" t="s">
        <v>71</v>
      </c>
      <c r="C65" s="78">
        <v>4039</v>
      </c>
      <c r="D65" s="125">
        <v>3800</v>
      </c>
      <c r="E65" s="126">
        <v>4000</v>
      </c>
      <c r="F65" s="127">
        <v>4200</v>
      </c>
      <c r="G65" s="36"/>
    </row>
    <row r="66" spans="1:7" s="15" customFormat="1" ht="18" customHeight="1" thickBot="1">
      <c r="A66" s="81"/>
      <c r="B66" s="82" t="s">
        <v>73</v>
      </c>
      <c r="C66" s="128">
        <v>0</v>
      </c>
      <c r="D66" s="129">
        <v>0</v>
      </c>
      <c r="E66" s="130">
        <v>0</v>
      </c>
      <c r="F66" s="131">
        <v>0</v>
      </c>
      <c r="G66" s="30"/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13561</v>
      </c>
      <c r="D67" s="9">
        <f>SUM(D52:D63)</f>
        <v>14512</v>
      </c>
      <c r="E67" s="9">
        <f>SUM(E52:E63)</f>
        <v>15045</v>
      </c>
      <c r="F67" s="9">
        <f>SUM(F52:F63)</f>
        <v>15213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23.25" customHeight="1">
      <c r="A70" s="136" t="s">
        <v>64</v>
      </c>
      <c r="B70" s="136"/>
      <c r="C70" s="136"/>
      <c r="D70" s="136"/>
      <c r="E70" s="136"/>
      <c r="F70" s="136"/>
      <c r="G70" s="136"/>
    </row>
    <row r="71" spans="1:7" ht="18" customHeight="1">
      <c r="A71" s="1"/>
      <c r="B71" s="40"/>
      <c r="C71" s="41"/>
      <c r="D71" s="41"/>
      <c r="E71" s="41"/>
      <c r="F71" s="41"/>
      <c r="G71" s="1"/>
    </row>
    <row r="72" spans="1:7" s="15" customFormat="1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37" t="s">
        <v>92</v>
      </c>
      <c r="B73" s="137"/>
      <c r="C73" s="31"/>
      <c r="D73" s="31"/>
      <c r="E73" s="31"/>
      <c r="F73" s="32"/>
      <c r="G73" s="14"/>
    </row>
    <row r="74" spans="1:7" s="15" customFormat="1" ht="18" customHeight="1">
      <c r="A74" s="137" t="s">
        <v>93</v>
      </c>
      <c r="B74" s="137"/>
      <c r="C74" s="31"/>
      <c r="D74" s="31"/>
      <c r="E74" s="31"/>
      <c r="F74" s="32"/>
      <c r="G74" s="14"/>
    </row>
    <row r="75" spans="1:7" s="15" customFormat="1" ht="18" customHeight="1">
      <c r="A75" s="137" t="s">
        <v>94</v>
      </c>
      <c r="B75" s="137"/>
      <c r="C75" s="31"/>
      <c r="D75" s="31"/>
      <c r="E75" s="31"/>
      <c r="F75" s="32"/>
      <c r="G75" s="14"/>
    </row>
    <row r="76" spans="1:7" s="15" customFormat="1" ht="18" customHeight="1">
      <c r="A76" s="14"/>
      <c r="B76" s="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otectedRanges>
    <protectedRange sqref="C2" name="Oblast10"/>
    <protectedRange sqref="C73:G75" name="Oblast9"/>
    <protectedRange sqref="C52:G63" name="Oblast8_1"/>
    <protectedRange sqref="C9:G18" name="Oblast4_1"/>
    <protectedRange sqref="C20:G22" name="Oblast3_1"/>
    <protectedRange sqref="C9:G18" name="Oblast2_1"/>
    <protectedRange sqref="D5:G7" name="Oblast1_1"/>
    <protectedRange sqref="C20:G22" name="Oblast6_1"/>
    <protectedRange sqref="C24:G47" name="Oblast7_1"/>
    <protectedRange sqref="C64:G66" name="Oblast8_2"/>
    <protectedRange sqref="C5:C7" name="Oblast1_1_1"/>
  </protectedRanges>
  <mergeCells count="9">
    <mergeCell ref="A9:A12"/>
    <mergeCell ref="A70:G70"/>
    <mergeCell ref="A73:B73"/>
    <mergeCell ref="A74:B74"/>
    <mergeCell ref="A75:B75"/>
    <mergeCell ref="A1:G1"/>
    <mergeCell ref="A2:B2"/>
    <mergeCell ref="C2:G2"/>
    <mergeCell ref="A5:A7"/>
  </mergeCells>
  <printOptions/>
  <pageMargins left="0.5905511811023623" right="0.3937007874015748" top="0.1968503937007874" bottom="0.1968503937007874" header="0.11811023622047245" footer="0.11811023622047245"/>
  <pageSetup fitToHeight="1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8" t="s">
        <v>88</v>
      </c>
      <c r="B1" s="138"/>
      <c r="C1" s="138"/>
      <c r="D1" s="138"/>
      <c r="E1" s="138"/>
      <c r="F1" s="138"/>
      <c r="G1" s="138"/>
    </row>
    <row r="2" spans="1:7" ht="27.75" customHeight="1" thickBot="1">
      <c r="A2" s="139" t="s">
        <v>21</v>
      </c>
      <c r="B2" s="140"/>
      <c r="C2" s="141" t="s">
        <v>68</v>
      </c>
      <c r="D2" s="142"/>
      <c r="E2" s="142"/>
      <c r="F2" s="142"/>
      <c r="G2" s="143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44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>
      <c r="A6" s="145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>
      <c r="A7" s="146"/>
      <c r="B7" s="19" t="s">
        <v>37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33" t="s">
        <v>34</v>
      </c>
      <c r="B9" s="20" t="s">
        <v>38</v>
      </c>
      <c r="C9" s="3"/>
      <c r="D9" s="64"/>
      <c r="E9" s="88"/>
      <c r="F9" s="97"/>
      <c r="G9" s="3"/>
    </row>
    <row r="10" spans="1:7" ht="18" customHeight="1">
      <c r="A10" s="134"/>
      <c r="B10" s="18" t="s">
        <v>39</v>
      </c>
      <c r="C10" s="6"/>
      <c r="D10" s="57"/>
      <c r="E10" s="84"/>
      <c r="F10" s="101"/>
      <c r="G10" s="6"/>
    </row>
    <row r="11" spans="1:7" ht="18" customHeight="1">
      <c r="A11" s="134"/>
      <c r="B11" s="18" t="s">
        <v>40</v>
      </c>
      <c r="C11" s="4"/>
      <c r="D11" s="53"/>
      <c r="E11" s="85"/>
      <c r="F11" s="98"/>
      <c r="G11" s="4"/>
    </row>
    <row r="12" spans="1:7" ht="18" customHeight="1" thickBot="1">
      <c r="A12" s="135"/>
      <c r="B12" s="19" t="s">
        <v>41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34</v>
      </c>
      <c r="B24" s="50" t="s">
        <v>75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76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77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78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79</v>
      </c>
      <c r="B45" s="16" t="s">
        <v>80</v>
      </c>
      <c r="C45" s="11"/>
      <c r="D45" s="51"/>
      <c r="E45" s="87"/>
      <c r="F45" s="100"/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/>
      <c r="D46" s="55"/>
      <c r="E46" s="95"/>
      <c r="F46" s="104"/>
      <c r="G46" s="79" t="s">
        <v>74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34</v>
      </c>
      <c r="B64" s="62" t="s">
        <v>70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71</v>
      </c>
      <c r="C65" s="11"/>
      <c r="D65" s="51"/>
      <c r="E65" s="107"/>
      <c r="F65" s="109"/>
      <c r="G65" s="36" t="s">
        <v>72</v>
      </c>
    </row>
    <row r="66" spans="1:7" s="15" customFormat="1" ht="18" customHeight="1" thickBot="1">
      <c r="A66" s="81"/>
      <c r="B66" s="82" t="s">
        <v>73</v>
      </c>
      <c r="C66" s="37"/>
      <c r="D66" s="80"/>
      <c r="E66" s="108"/>
      <c r="F66" s="105"/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6" t="s">
        <v>64</v>
      </c>
      <c r="B70" s="136"/>
      <c r="C70" s="136"/>
      <c r="D70" s="136"/>
      <c r="E70" s="136"/>
      <c r="F70" s="136"/>
      <c r="G70" s="136"/>
    </row>
    <row r="71" spans="1:7" ht="18" customHeight="1">
      <c r="A71" s="49" t="s">
        <v>69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7" t="s">
        <v>18</v>
      </c>
      <c r="B74" s="137"/>
      <c r="C74" s="31"/>
      <c r="D74" s="31"/>
      <c r="E74" s="31"/>
      <c r="F74" s="32"/>
      <c r="G74" s="14"/>
    </row>
    <row r="75" spans="1:7" s="15" customFormat="1" ht="18" customHeight="1">
      <c r="A75" s="137" t="s">
        <v>19</v>
      </c>
      <c r="B75" s="137"/>
      <c r="C75" s="31"/>
      <c r="D75" s="31"/>
      <c r="E75" s="31"/>
      <c r="F75" s="32"/>
      <c r="G75" s="14"/>
    </row>
    <row r="76" spans="1:7" s="15" customFormat="1" ht="18" customHeight="1">
      <c r="A76" s="137" t="s">
        <v>20</v>
      </c>
      <c r="B76" s="137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Čejková Kateřina</cp:lastModifiedBy>
  <cp:lastPrinted>2019-10-01T13:07:28Z</cp:lastPrinted>
  <dcterms:created xsi:type="dcterms:W3CDTF">1997-01-24T11:07:25Z</dcterms:created>
  <dcterms:modified xsi:type="dcterms:W3CDTF">2019-10-01T13:08:10Z</dcterms:modified>
  <cp:category/>
  <cp:version/>
  <cp:contentType/>
  <cp:contentStatus/>
</cp:coreProperties>
</file>