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otace a dary poskytnuté" sheetId="1" r:id="rId1"/>
    <sheet name="rozděl.podle §" sheetId="2" r:id="rId2"/>
    <sheet name="rozděl.na dary a dotace" sheetId="3" r:id="rId3"/>
    <sheet name="List2" sheetId="4" r:id="rId4"/>
    <sheet name="List3" sheetId="5" r:id="rId5"/>
    <sheet name="List4" sheetId="6" r:id="rId6"/>
  </sheets>
  <definedNames>
    <definedName name="_xlnm.Print_Titles" localSheetId="0">'dotace a dary poskytnuté'!$3:$4</definedName>
    <definedName name="_xlnm.Print_Titles" localSheetId="2">'rozděl.na dary a dotace'!$2:$3</definedName>
    <definedName name="_xlnm.Print_Titles" localSheetId="1">'rozděl.podle §'!$2:$3</definedName>
  </definedNames>
  <calcPr fullCalcOnLoad="1"/>
</workbook>
</file>

<file path=xl/sharedStrings.xml><?xml version="1.0" encoding="utf-8"?>
<sst xmlns="http://schemas.openxmlformats.org/spreadsheetml/2006/main" count="2011" uniqueCount="443">
  <si>
    <t>č.RO</t>
  </si>
  <si>
    <t>částka</t>
  </si>
  <si>
    <t>č.dokl.</t>
  </si>
  <si>
    <t>dne</t>
  </si>
  <si>
    <t>podpis</t>
  </si>
  <si>
    <t>Stupka</t>
  </si>
  <si>
    <t>Příjemce dotace - účel</t>
  </si>
  <si>
    <t>Zachar</t>
  </si>
  <si>
    <t>Švec</t>
  </si>
  <si>
    <t>příspěvek,</t>
  </si>
  <si>
    <t>dotace,dar</t>
  </si>
  <si>
    <t xml:space="preserve"> § / pol. </t>
  </si>
  <si>
    <t>dotace</t>
  </si>
  <si>
    <t>příspěvek</t>
  </si>
  <si>
    <t>Klapalová</t>
  </si>
  <si>
    <t>čl.příspěvek</t>
  </si>
  <si>
    <t>3639/5329</t>
  </si>
  <si>
    <t>Kozina</t>
  </si>
  <si>
    <t>Ostatní:</t>
  </si>
  <si>
    <t>Stacionář - denní pobyt pro mentálně postižené děti</t>
  </si>
  <si>
    <t>splátky</t>
  </si>
  <si>
    <t>JC - na činnost</t>
  </si>
  <si>
    <t>celkem JC</t>
  </si>
  <si>
    <t>příspěvek odborové organizaci</t>
  </si>
  <si>
    <t>6171/5222</t>
  </si>
  <si>
    <t>2310/5329</t>
  </si>
  <si>
    <t>inv.dotace</t>
  </si>
  <si>
    <t>2310/6349</t>
  </si>
  <si>
    <t>JUPITER CLUB:</t>
  </si>
  <si>
    <t>DOTACE NA KULTURNÍ PAMÁTKY:</t>
  </si>
  <si>
    <t>GRANTOVÝ PROGRAM ZDRAVÉ MĚSTO:</t>
  </si>
  <si>
    <t>celkem grant.program Zdravé město</t>
  </si>
  <si>
    <t>3639/5229</t>
  </si>
  <si>
    <t>ČLENSKÉ PŘÍSPĚVKY - mikroregionu, různým svazům ap.</t>
  </si>
  <si>
    <t>3639/5222</t>
  </si>
  <si>
    <t>3392/5213</t>
  </si>
  <si>
    <t>4356/5223</t>
  </si>
  <si>
    <t>neinv.dot.</t>
  </si>
  <si>
    <t>grant-dotace</t>
  </si>
  <si>
    <t>RS</t>
  </si>
  <si>
    <t>3319/5221</t>
  </si>
  <si>
    <t>4329/5223</t>
  </si>
  <si>
    <t>Obl.charita-progr.primární prevence  (Ponorka)</t>
  </si>
  <si>
    <t>PŘÍSPĚVKY NA PROVOZ PŘÍSPĚVKOVÝM ORGANIZACÍM</t>
  </si>
  <si>
    <t>přísp.na prov.</t>
  </si>
  <si>
    <t>3111/5331</t>
  </si>
  <si>
    <t>3113/5331</t>
  </si>
  <si>
    <t xml:space="preserve">RS </t>
  </si>
  <si>
    <t>Městská knihovna</t>
  </si>
  <si>
    <t>3314/5331</t>
  </si>
  <si>
    <t>Muzeum</t>
  </si>
  <si>
    <t>3315/5331</t>
  </si>
  <si>
    <t>přílsp.na prov.</t>
  </si>
  <si>
    <t>3231/5331</t>
  </si>
  <si>
    <t>DDM</t>
  </si>
  <si>
    <t>3421/5331</t>
  </si>
  <si>
    <t>MěSB</t>
  </si>
  <si>
    <t>3612/5331</t>
  </si>
  <si>
    <t>Pólová</t>
  </si>
  <si>
    <t>Sociální služby města</t>
  </si>
  <si>
    <t>4351/5331</t>
  </si>
  <si>
    <t>BK Velké Meziříčí</t>
  </si>
  <si>
    <t>3419/5222</t>
  </si>
  <si>
    <t>FC Velké Meziříčí</t>
  </si>
  <si>
    <t>Handicap sport klub Velké Meziříčí</t>
  </si>
  <si>
    <t>HHK Velké Meziříčí</t>
  </si>
  <si>
    <t>Ski klub Velké Meziříčí</t>
  </si>
  <si>
    <t>TJ Sokol Velké Meziříčí</t>
  </si>
  <si>
    <t>TJ Spartak Velké Meziříčí</t>
  </si>
  <si>
    <t>Sportovní střelecký klub Velké Meziříčí</t>
  </si>
  <si>
    <t>Stolní tenis Velké Meziříčí</t>
  </si>
  <si>
    <t>Tenisová škola Velké Meziříčí</t>
  </si>
  <si>
    <t>3122/5339</t>
  </si>
  <si>
    <t>3121/5339</t>
  </si>
  <si>
    <t>3792/5221</t>
  </si>
  <si>
    <t>3749/5222</t>
  </si>
  <si>
    <t>3543/5222</t>
  </si>
  <si>
    <t>Svaz postižených civilními chorobami</t>
  </si>
  <si>
    <t>Svaz tělesně postižených Velké Meziříčí</t>
  </si>
  <si>
    <t>Klub Bechtěreviků Velké Meziříčí</t>
  </si>
  <si>
    <t>Český svaz žen Velké Meziříčí</t>
  </si>
  <si>
    <t>6409/5222</t>
  </si>
  <si>
    <t>Svaz neslyšících a nedoslýchavých Velké Meziříčí</t>
  </si>
  <si>
    <t>SDH Lhotky</t>
  </si>
  <si>
    <t>5512/5222</t>
  </si>
  <si>
    <t>3312/5493</t>
  </si>
  <si>
    <t>4333/5222</t>
  </si>
  <si>
    <t>dar</t>
  </si>
  <si>
    <t>Činnost OLH</t>
  </si>
  <si>
    <t>1036/5213</t>
  </si>
  <si>
    <t>1031/5213</t>
  </si>
  <si>
    <t>Sdružení vlastníků lesů  (120 ha x 10,-)</t>
  </si>
  <si>
    <t>celkem skutečně poskytnuté dotace na kulturní památky</t>
  </si>
  <si>
    <t>Mezinár.centrum slovanské hudby Brno - Concentus Moraviae</t>
  </si>
  <si>
    <t xml:space="preserve">celkem dotace, příspěvky a dary </t>
  </si>
  <si>
    <t>celkem inv.dotace SVaK  (ve smlouvě: poskytne dotaci-fin.příspěvek)</t>
  </si>
  <si>
    <t>Centrum pro rodiče s dětmi (Kopretina)</t>
  </si>
  <si>
    <t>TJ Děts.středisko Březejc "Národní turnaj v Boccii"</t>
  </si>
  <si>
    <t>2221/5193</t>
  </si>
  <si>
    <t>Švaříček</t>
  </si>
  <si>
    <t>Chaloupky</t>
  </si>
  <si>
    <t>ČSOP</t>
  </si>
  <si>
    <t>Sj.org.nevidomých a slabozrakých</t>
  </si>
  <si>
    <t>Asociace rod. a přátel zdr.post.dětí</t>
  </si>
  <si>
    <t>Svaz diabetiků</t>
  </si>
  <si>
    <t>Klub Naděje</t>
  </si>
  <si>
    <t xml:space="preserve">Delfín, o.s. V.M.  </t>
  </si>
  <si>
    <t>3429/5222</t>
  </si>
  <si>
    <t>Gymnázium V.M.</t>
  </si>
  <si>
    <t>3392/5493</t>
  </si>
  <si>
    <t>3549/5331</t>
  </si>
  <si>
    <t>3549/5222</t>
  </si>
  <si>
    <t>3549/5221</t>
  </si>
  <si>
    <t>3549/5223</t>
  </si>
  <si>
    <t>Úhrada zvýšených nákladů na výs. Melior. a zpevňujících dřevin</t>
  </si>
  <si>
    <t>SVaK Žďársko - dotace na inž.činnost ČOV  RO 1 265 tis.</t>
  </si>
  <si>
    <t>2321/6349</t>
  </si>
  <si>
    <t>3392/5223</t>
  </si>
  <si>
    <t>příspěvky různým svazům    R:179,6 tis.</t>
  </si>
  <si>
    <t>Národní síť zdravých měst ČR (1,50 Kč za obyv. x 11 741)</t>
  </si>
  <si>
    <t>Sdružení hist.měst Čech a Moravy (1,- Kč za obyv. x 11741)</t>
  </si>
  <si>
    <t>Denní stacionář NESA-osobní asistence</t>
  </si>
  <si>
    <t>4351/5223</t>
  </si>
  <si>
    <t>SDH Lhotky sport</t>
  </si>
  <si>
    <t>3419/5493</t>
  </si>
  <si>
    <t>Hotelová škola a OA  V.M.</t>
  </si>
  <si>
    <t>DDM-Dětský den bez úrazů</t>
  </si>
  <si>
    <t xml:space="preserve">ZŠ Školní  -  Prevence soc.patol.jevů žáků 8. a 9.tříd </t>
  </si>
  <si>
    <t>Jupiter club, s.r.o. - Festival zdraví</t>
  </si>
  <si>
    <t>3549/5213</t>
  </si>
  <si>
    <t>3113/5336</t>
  </si>
  <si>
    <t>projekt "EU Peníze školám"</t>
  </si>
  <si>
    <t>3113/5136</t>
  </si>
  <si>
    <t>3392/5494</t>
  </si>
  <si>
    <t>Český svaz včelařů</t>
  </si>
  <si>
    <t xml:space="preserve">R.Hajný-charitativ.koncert "Muzikanti dětem" </t>
  </si>
  <si>
    <t>SDH Velké Meziiříčí</t>
  </si>
  <si>
    <t>p.Rosický-I.ročník fotbal.turnaje "Abraham Cup 2011"</t>
  </si>
  <si>
    <t>V.Čamková-za vynikající sport.výsledky v lyžování-MS ČR…</t>
  </si>
  <si>
    <t>M.David-turnaj v kopané-13.ročník Memoriálu Václava Špačka</t>
  </si>
  <si>
    <t>Handicap Sport Club- na 8.ročník turnaje bowlingu</t>
  </si>
  <si>
    <t>SKI KLUB--4.ročník Cyklo závodů-Velká cena Fajťáku 2011</t>
  </si>
  <si>
    <t xml:space="preserve">HHK Velké Meziříčí </t>
  </si>
  <si>
    <t>Ski klub</t>
  </si>
  <si>
    <t xml:space="preserve">Sokol VM </t>
  </si>
  <si>
    <t xml:space="preserve">Spartak VM </t>
  </si>
  <si>
    <t>20416</t>
  </si>
  <si>
    <t>9.3.2011</t>
  </si>
  <si>
    <t>20417</t>
  </si>
  <si>
    <t>20418</t>
  </si>
  <si>
    <t>20419</t>
  </si>
  <si>
    <t>20443</t>
  </si>
  <si>
    <t>14.3.2011</t>
  </si>
  <si>
    <t>20448</t>
  </si>
  <si>
    <t>20452</t>
  </si>
  <si>
    <t>15.3.2011</t>
  </si>
  <si>
    <t>20462</t>
  </si>
  <si>
    <t>16.3.2011</t>
  </si>
  <si>
    <t>20473</t>
  </si>
  <si>
    <t>17.3.2011</t>
  </si>
  <si>
    <t>20554</t>
  </si>
  <si>
    <t>29.3.2011</t>
  </si>
  <si>
    <t>24498</t>
  </si>
  <si>
    <t>28,3.2011</t>
  </si>
  <si>
    <t>240683</t>
  </si>
  <si>
    <t>27.4.2011</t>
  </si>
  <si>
    <t>20927</t>
  </si>
  <si>
    <t>18.5.2011</t>
  </si>
  <si>
    <t>21371</t>
  </si>
  <si>
    <t>12.7.2011</t>
  </si>
  <si>
    <t>21378</t>
  </si>
  <si>
    <t>21379</t>
  </si>
  <si>
    <t>21410</t>
  </si>
  <si>
    <t>14.7.2011</t>
  </si>
  <si>
    <t>21414</t>
  </si>
  <si>
    <t>21417</t>
  </si>
  <si>
    <t>21418</t>
  </si>
  <si>
    <t>21467</t>
  </si>
  <si>
    <t>21.7.2011</t>
  </si>
  <si>
    <t>21377</t>
  </si>
  <si>
    <t>240390</t>
  </si>
  <si>
    <t>7.3.2011</t>
  </si>
  <si>
    <t>20657</t>
  </si>
  <si>
    <t>12.4.2011</t>
  </si>
  <si>
    <t>240515</t>
  </si>
  <si>
    <t>31.3.2011</t>
  </si>
  <si>
    <t>21164</t>
  </si>
  <si>
    <t>15.6.2011</t>
  </si>
  <si>
    <t>20079</t>
  </si>
  <si>
    <t>12.1.2011</t>
  </si>
  <si>
    <t>20076</t>
  </si>
  <si>
    <t>20259</t>
  </si>
  <si>
    <t>14.2.2011</t>
  </si>
  <si>
    <t>Sdružení obcí Vysočiny (7,- Kč za obyv. x 11 830)</t>
  </si>
  <si>
    <t>Svaz měst a obcí (5 000,- Kč + 1,80 Kč za obyv. x 11 823)</t>
  </si>
  <si>
    <t>20516</t>
  </si>
  <si>
    <t>25.3.2011</t>
  </si>
  <si>
    <t>20643</t>
  </si>
  <si>
    <t>11.4.2011</t>
  </si>
  <si>
    <t>20988</t>
  </si>
  <si>
    <t>25.5.2011</t>
  </si>
  <si>
    <t>Mikroregion Velkomeziříčsko-Bítešsko (18,- Kč za obyv. x 11900)</t>
  </si>
  <si>
    <t>Chaloupky-"Ukliďme si město"</t>
  </si>
  <si>
    <t>Vlast. a geneal.společnost - vydání knihy</t>
  </si>
  <si>
    <t>HŠ Světlá a OA - oslavy 110.výročí založení škol Světlá</t>
  </si>
  <si>
    <t>SDH VM-oslavy 140.výročí založení sboru</t>
  </si>
  <si>
    <t>Svaz učitelů a šk.prac.postižených z polit.důvodů</t>
  </si>
  <si>
    <t>3900/5222</t>
  </si>
  <si>
    <t>Magna Diesis,o.s.-jarní koncert v JC</t>
  </si>
  <si>
    <t>3312/5222</t>
  </si>
  <si>
    <t>hasiči Mostiště</t>
  </si>
  <si>
    <t>M.Homolová "Bludička CUP 2011"</t>
  </si>
  <si>
    <t>3429/5493</t>
  </si>
  <si>
    <t>FC Velké Meziříčí-dofin.opravy spol.místnosti v areálu FC Tržiště</t>
  </si>
  <si>
    <t>Záchr.služba-na poříz.přístroje na aut.masáž srdce-LUCAS</t>
  </si>
  <si>
    <t>3533/6359</t>
  </si>
  <si>
    <t>21932</t>
  </si>
  <si>
    <t>Mgr.Fialka-spolufin.publikace "Velkomez.ve starých pohlednicích…"</t>
  </si>
  <si>
    <t>3316/5493</t>
  </si>
  <si>
    <t>zrušeno RO 41</t>
  </si>
  <si>
    <t>3316/5212</t>
  </si>
  <si>
    <t>Drakiáda-p.Janšta</t>
  </si>
  <si>
    <t>Mat.škola -  "Tady je náš svět,budeme o něm vyprávět"</t>
  </si>
  <si>
    <t>Tenis.škola - 5.letní tenisové soustředění</t>
  </si>
  <si>
    <t>ZŠ Sokolovská - KRUH 2011</t>
  </si>
  <si>
    <t>Chaloupky - Příklady ekologicky šetrného chování</t>
  </si>
  <si>
    <t>DCHB - obl.charita - Projekty na podporu zdraví - Zdravé město 2011</t>
  </si>
  <si>
    <t>ŘK farnost - věž</t>
  </si>
  <si>
    <t>3330/5223</t>
  </si>
  <si>
    <t>SK Sokol Lhotky</t>
  </si>
  <si>
    <t>ŘK farnost - spolek Ludmila (mikul.nadílka v Domě seniorů)</t>
  </si>
  <si>
    <t>SDH VM</t>
  </si>
  <si>
    <t>HHK VM</t>
  </si>
  <si>
    <t>Gymnázium V.M.-sport</t>
  </si>
  <si>
    <t>kronikáři P.Zezulovi</t>
  </si>
  <si>
    <t>Veronice Čamkové</t>
  </si>
  <si>
    <t>3419/5339</t>
  </si>
  <si>
    <t>3419/5492</t>
  </si>
  <si>
    <t>dotace SDH Lhotky</t>
  </si>
  <si>
    <t>Domácí hospicová péče</t>
  </si>
  <si>
    <t>4359/5223</t>
  </si>
  <si>
    <t>JC-ozvučení loutkové scény</t>
  </si>
  <si>
    <t>20127</t>
  </si>
  <si>
    <t>24.1.2011</t>
  </si>
  <si>
    <t>Termín vyúčtování</t>
  </si>
  <si>
    <t>ne</t>
  </si>
  <si>
    <t>15.12.2011</t>
  </si>
  <si>
    <t>241649</t>
  </si>
  <si>
    <t>23.9.2011</t>
  </si>
  <si>
    <t>21913</t>
  </si>
  <si>
    <t>30.9.2011</t>
  </si>
  <si>
    <t>22472</t>
  </si>
  <si>
    <t>30.11.2011</t>
  </si>
  <si>
    <t>22707</t>
  </si>
  <si>
    <t>22.12.2011</t>
  </si>
  <si>
    <t>22708</t>
  </si>
  <si>
    <t>22712</t>
  </si>
  <si>
    <t>22713</t>
  </si>
  <si>
    <t>22714</t>
  </si>
  <si>
    <t>242323</t>
  </si>
  <si>
    <t>23.12.2011</t>
  </si>
  <si>
    <t>22245</t>
  </si>
  <si>
    <t>7.11.2011</t>
  </si>
  <si>
    <t>22449</t>
  </si>
  <si>
    <t>29.11.2011</t>
  </si>
  <si>
    <t>22473</t>
  </si>
  <si>
    <t>22474</t>
  </si>
  <si>
    <t>22643</t>
  </si>
  <si>
    <t>22706</t>
  </si>
  <si>
    <t>22709</t>
  </si>
  <si>
    <t>90250</t>
  </si>
  <si>
    <t>20685</t>
  </si>
  <si>
    <t>13.4.2011</t>
  </si>
  <si>
    <t>20843</t>
  </si>
  <si>
    <t>5.5.2011</t>
  </si>
  <si>
    <t>20842</t>
  </si>
  <si>
    <t>21271</t>
  </si>
  <si>
    <t>29.6.2011</t>
  </si>
  <si>
    <t>naklad.TVÁŘE-Jitka Průžová-úhrada části nákladů spoj.s vydáním  publikace "Velkomez.ve starých pohlednicích…"</t>
  </si>
  <si>
    <t>21911</t>
  </si>
  <si>
    <t>21122</t>
  </si>
  <si>
    <t>8.6.2011</t>
  </si>
  <si>
    <t>zpráva,ne vyúčtov.</t>
  </si>
  <si>
    <t>22373</t>
  </si>
  <si>
    <t>22.11.2011</t>
  </si>
  <si>
    <t>22428</t>
  </si>
  <si>
    <t>28.11.2011</t>
  </si>
  <si>
    <t>obec Ruda-na uskutečnění pietní akce</t>
  </si>
  <si>
    <t>3399/5321</t>
  </si>
  <si>
    <t>21849</t>
  </si>
  <si>
    <t>19.9.2011</t>
  </si>
  <si>
    <t>3.10.2011</t>
  </si>
  <si>
    <t>240495</t>
  </si>
  <si>
    <t>20624</t>
  </si>
  <si>
    <t>6.4.2011</t>
  </si>
  <si>
    <t>20788</t>
  </si>
  <si>
    <t>3.5.2011</t>
  </si>
  <si>
    <t>Delfín, o.s. V.M.  Úklid prostor před Delfínem</t>
  </si>
  <si>
    <r>
      <t xml:space="preserve">Delfín, o.s. V.M.  Úklid prostor před Delfínem - </t>
    </r>
    <r>
      <rPr>
        <b/>
        <sz val="10"/>
        <rFont val="Arial CE"/>
        <family val="0"/>
      </rPr>
      <t>vrácení dotace</t>
    </r>
  </si>
  <si>
    <t>dotace-vrác.</t>
  </si>
  <si>
    <t>21154</t>
  </si>
  <si>
    <t>xx</t>
  </si>
  <si>
    <t>241583</t>
  </si>
  <si>
    <t>12.9.2011</t>
  </si>
  <si>
    <t>20631</t>
  </si>
  <si>
    <t>20630</t>
  </si>
  <si>
    <t>20629</t>
  </si>
  <si>
    <t>20619</t>
  </si>
  <si>
    <t>20628</t>
  </si>
  <si>
    <t>20715</t>
  </si>
  <si>
    <t>20.4.2011</t>
  </si>
  <si>
    <t>20718</t>
  </si>
  <si>
    <t>20719</t>
  </si>
  <si>
    <t>240374</t>
  </si>
  <si>
    <t>20413</t>
  </si>
  <si>
    <t>20524</t>
  </si>
  <si>
    <t>20536</t>
  </si>
  <si>
    <t>28.3.2011</t>
  </si>
  <si>
    <t>240527</t>
  </si>
  <si>
    <t>20570</t>
  </si>
  <si>
    <t>20758</t>
  </si>
  <si>
    <t>28.4.2011</t>
  </si>
  <si>
    <t>20752</t>
  </si>
  <si>
    <t>20834</t>
  </si>
  <si>
    <t>4.5.2011</t>
  </si>
  <si>
    <t>20840</t>
  </si>
  <si>
    <t>21376</t>
  </si>
  <si>
    <t>22741</t>
  </si>
  <si>
    <t>27.12.2011</t>
  </si>
  <si>
    <t>242277</t>
  </si>
  <si>
    <t>20.12.2011</t>
  </si>
  <si>
    <t>viz seznam</t>
  </si>
  <si>
    <t>SVaK Žďársko - dotace na vodovod Vrchovecká       R: 1253510,-</t>
  </si>
  <si>
    <t>SVaK Žďársko - dotace na vodovod Hornom. Alpa (Ke Třem Křížům) R:794562,-</t>
  </si>
  <si>
    <t>SVaK Žďársko - dotace na vodovod Sportovní   R:580000,-</t>
  </si>
  <si>
    <t>SVaK Žďársko - dotace na vodovod Kostelní   R:148761,-</t>
  </si>
  <si>
    <t>SVaK Žďársko - dotace na vodovod Třebíčská   R:39000,-</t>
  </si>
  <si>
    <t>SVaK Žďársko - dotace na vodovod Čech.sady II.   R:2385541,-</t>
  </si>
  <si>
    <t>SVaK Žďársko - dotace na kanaliz. Františkov    R:  414843,-</t>
  </si>
  <si>
    <t>SVaK Žďársko - dotace na kanaliz. Na Výsluní   R:388000,-</t>
  </si>
  <si>
    <t>SVaK Žďársko-kanalizace Strmá   R:179657,-</t>
  </si>
  <si>
    <t>SVaK Žďársko-kanalizace Čechova    R:408000,-</t>
  </si>
  <si>
    <t>SVaK Žďársko-kanalizace Polní, Nová Říše    R:78000,-</t>
  </si>
  <si>
    <t>SVaK Žďársko - Dyje II.  ČOV   R: 49576638,-</t>
  </si>
  <si>
    <t>240757</t>
  </si>
  <si>
    <t>22717</t>
  </si>
  <si>
    <t>Delfín, o.s. V.M.  Úklid prostor před Delfínem - vrácení dotace</t>
  </si>
  <si>
    <t>PŘÍSPĚVKY,DOTACE A DARY V R.2011 - pro M.Smažilovou</t>
  </si>
  <si>
    <t>Domov pro matky (otce) Ječmínek - Žďár nad Sázavou</t>
  </si>
  <si>
    <t>celkem dary</t>
  </si>
  <si>
    <t>celkem dotace</t>
  </si>
  <si>
    <t>2x103, 2x102</t>
  </si>
  <si>
    <t>2x183, 2x182</t>
  </si>
  <si>
    <t>2x63, 2x62</t>
  </si>
  <si>
    <t>4x24</t>
  </si>
  <si>
    <t>příloha č.1</t>
  </si>
  <si>
    <t>20677</t>
  </si>
  <si>
    <t>20667</t>
  </si>
  <si>
    <t>20875</t>
  </si>
  <si>
    <t>9.5.2011</t>
  </si>
  <si>
    <t>dle smlouvy</t>
  </si>
  <si>
    <t>příloha č.2</t>
  </si>
  <si>
    <t>Vlastivědná a genealog.společnost Velké Meziříčí při JC</t>
  </si>
  <si>
    <t>celkem soc.programy</t>
  </si>
  <si>
    <t>příloha č.3</t>
  </si>
  <si>
    <t>20281</t>
  </si>
  <si>
    <t>21111</t>
  </si>
  <si>
    <t>18.2.2011</t>
  </si>
  <si>
    <t>6.6.2011</t>
  </si>
  <si>
    <t>p.Podstatzký-oprava fasády vnitř.nádvoří   RU   280,1</t>
  </si>
  <si>
    <t>p.Podstatzký-obnova kam.prvků arkády a dlažby    RU 181,1-180,0</t>
  </si>
  <si>
    <t>p.Nosková-Komenského 118/3-sanace vlhkosti   RU  44,7</t>
  </si>
  <si>
    <t>p.Klikarová-dům čp.15 Náměstí-oprava střechy   RU  127,4</t>
  </si>
  <si>
    <t>ŘK farnost VM - kostel sv.Mikuláše-obnova oltáře         RU  13,1</t>
  </si>
  <si>
    <t xml:space="preserve">Židov.obec Brno-židovský hřbitov-oprava náhrobků  3.etapa    RU  28,7  </t>
  </si>
  <si>
    <t>Židov.obec Brno-Synagogak-sanace vlhkosti,opr.omítek   RU  60,0</t>
  </si>
  <si>
    <t>3392/5171</t>
  </si>
  <si>
    <t>p.Svoboda-dům čp.25 opr.omítek,dveří,výkladů   RU  29,1</t>
  </si>
  <si>
    <t>Město-radnice čp.29-oprava dekor.malby   RU:125,0+125,0+ 110,937 dotace</t>
  </si>
  <si>
    <t xml:space="preserve">Město-aktualizace PD starý hřbitov Moráň   RU  195 </t>
  </si>
  <si>
    <t>3322/5169</t>
  </si>
  <si>
    <t>Město-radnice čp.29-výměna oken ve vikýřích   RU: 131,5+132,0-10,0</t>
  </si>
  <si>
    <t>orj.40</t>
  </si>
  <si>
    <t>orj.41</t>
  </si>
  <si>
    <t>orj.42</t>
  </si>
  <si>
    <t>orj.43</t>
  </si>
  <si>
    <t>Město-oprava čtyř kapliček    RU:  80,3+81,0  + 50,0 dotace UZ 34002</t>
  </si>
  <si>
    <t>orj.44</t>
  </si>
  <si>
    <t>orj.45</t>
  </si>
  <si>
    <t>Město-dům čp.37-výměnek  RU  191,0 + 80,0 dotace UZ 34054</t>
  </si>
  <si>
    <t>3322/5171</t>
  </si>
  <si>
    <t>Město-radnice čp.29-opr.fasády jižní strany   RU  177,0+176,0+27,709 dotace</t>
  </si>
  <si>
    <t>21914</t>
  </si>
  <si>
    <t>p.Podstatzký-dotace MK   1270,0  UZ 34054</t>
  </si>
  <si>
    <t>21916</t>
  </si>
  <si>
    <t>21986</t>
  </si>
  <si>
    <t>7.10.2011</t>
  </si>
  <si>
    <t>22037</t>
  </si>
  <si>
    <t>13.10.2011</t>
  </si>
  <si>
    <t xml:space="preserve">Město-radnice čp.29-oprava dekor.malby   </t>
  </si>
  <si>
    <t>22122</t>
  </si>
  <si>
    <t>24.10.2011</t>
  </si>
  <si>
    <t>22123</t>
  </si>
  <si>
    <t xml:space="preserve">Město-oprava čtyř kapliček   </t>
  </si>
  <si>
    <t>Město-oprava čtyř kapliček   - dotace</t>
  </si>
  <si>
    <t>22290</t>
  </si>
  <si>
    <t>10.11.2011</t>
  </si>
  <si>
    <t>22292</t>
  </si>
  <si>
    <t>Město-dům čp.37-výměnek  RU   dotace UZ 34054</t>
  </si>
  <si>
    <t>22293</t>
  </si>
  <si>
    <t>22731</t>
  </si>
  <si>
    <t>příloha č.4</t>
  </si>
  <si>
    <t>22389</t>
  </si>
  <si>
    <t>Asociace turist.informačních center</t>
  </si>
  <si>
    <t>23.11.2011</t>
  </si>
  <si>
    <t>příloha č.5</t>
  </si>
  <si>
    <t>31.2.2012</t>
  </si>
  <si>
    <t>1x24, 2x23</t>
  </si>
  <si>
    <t xml:space="preserve">Mateřská škola Velké Meziříčí 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</si>
  <si>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</si>
  <si>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</si>
  <si>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</si>
  <si>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</si>
  <si>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 xml:space="preserve">ZUŠ </t>
  </si>
  <si>
    <t xml:space="preserve">ZŠ Sokolovská </t>
  </si>
  <si>
    <t>gr.projekt "Rozvoj ICT metod při výuce"  proj.EU</t>
  </si>
  <si>
    <t>projekt "EU peníze školám"</t>
  </si>
  <si>
    <t>20744</t>
  </si>
  <si>
    <t>22.4.2011</t>
  </si>
  <si>
    <t>20495,21230,21836</t>
  </si>
  <si>
    <t>22733</t>
  </si>
  <si>
    <t>20743</t>
  </si>
  <si>
    <t>příloha č.7</t>
  </si>
  <si>
    <t>příloha č.6</t>
  </si>
  <si>
    <t>Celkem příspěvky přísp.organizacím</t>
  </si>
  <si>
    <t>∑  činnost OLH</t>
  </si>
  <si>
    <t>příloha č.8</t>
  </si>
  <si>
    <t>dopravní obslužnost   rozp. 1 295 000,00</t>
  </si>
  <si>
    <t>∑ úhrada zvýš.nákladů…</t>
  </si>
  <si>
    <t>SVaK ŽĎÁRSKO - členský příspěvek   1 182 300,-</t>
  </si>
  <si>
    <t>celkem členské příspěvky</t>
  </si>
  <si>
    <t>PŘÍSPĚVKY,DOTACE A DARY V ROCE 2011 POSKYTNUTÉ MĚSTEM</t>
  </si>
  <si>
    <t>Příloha č.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</si>
</sst>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"/>
    <numFmt numFmtId="166" formatCode="[$-405]d\.\ mmmm\ yyyy"/>
    <numFmt numFmtId="167" formatCode="d/m/yy;@"/>
    <numFmt numFmtId="168" formatCode="dd/mm/yy;@"/>
    <numFmt numFmtId="169" formatCode="d/m/yyyy;@"/>
  </numFmts>
  <fonts count="55">
    <font>
      <sz val="10"/>
      <name val="Arial CE"/>
      <family val="0"/>
    </font>
    <font>
      <b/>
      <sz val="10"/>
      <name val="Arial CE"/>
      <family val="2"/>
    </font>
    <font>
      <b/>
      <i/>
      <sz val="10"/>
      <color indexed="48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30"/>
      <name val="Arial CE"/>
      <family val="0"/>
    </font>
    <font>
      <b/>
      <i/>
      <sz val="10"/>
      <color indexed="40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70C0"/>
      <name val="Arial CE"/>
      <family val="0"/>
    </font>
    <font>
      <b/>
      <i/>
      <sz val="10"/>
      <color rgb="FF00B0F0"/>
      <name val="Arial CE"/>
      <family val="0"/>
    </font>
    <font>
      <b/>
      <sz val="10"/>
      <color rgb="FF0070C0"/>
      <name val="Arial CE"/>
      <family val="0"/>
    </font>
    <font>
      <sz val="10"/>
      <color rgb="FF0070C0"/>
      <name val="Arial CE"/>
      <family val="2"/>
    </font>
    <font>
      <sz val="10"/>
      <color theme="5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9" fontId="1" fillId="33" borderId="15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9" fontId="0" fillId="33" borderId="17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9" fontId="0" fillId="33" borderId="21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49" fillId="33" borderId="18" xfId="0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right"/>
    </xf>
    <xf numFmtId="49" fontId="0" fillId="33" borderId="22" xfId="0" applyNumberFormat="1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49" fontId="0" fillId="33" borderId="2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21" xfId="0" applyFont="1" applyFill="1" applyBorder="1" applyAlignment="1">
      <alignment wrapText="1"/>
    </xf>
    <xf numFmtId="49" fontId="0" fillId="33" borderId="27" xfId="0" applyNumberFormat="1" applyFont="1" applyFill="1" applyBorder="1" applyAlignment="1">
      <alignment horizontal="right"/>
    </xf>
    <xf numFmtId="49" fontId="0" fillId="33" borderId="28" xfId="0" applyNumberFormat="1" applyFont="1" applyFill="1" applyBorder="1" applyAlignment="1">
      <alignment horizontal="right"/>
    </xf>
    <xf numFmtId="49" fontId="0" fillId="33" borderId="29" xfId="0" applyNumberFormat="1" applyFont="1" applyFill="1" applyBorder="1" applyAlignment="1">
      <alignment horizontal="right"/>
    </xf>
    <xf numFmtId="49" fontId="0" fillId="33" borderId="30" xfId="0" applyNumberFormat="1" applyFont="1" applyFill="1" applyBorder="1" applyAlignment="1">
      <alignment horizontal="right"/>
    </xf>
    <xf numFmtId="49" fontId="0" fillId="33" borderId="28" xfId="0" applyNumberFormat="1" applyFont="1" applyFill="1" applyBorder="1" applyAlignment="1">
      <alignment horizontal="right"/>
    </xf>
    <xf numFmtId="49" fontId="0" fillId="33" borderId="31" xfId="0" applyNumberFormat="1" applyFont="1" applyFill="1" applyBorder="1" applyAlignment="1">
      <alignment horizontal="right"/>
    </xf>
    <xf numFmtId="49" fontId="0" fillId="33" borderId="32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14" fontId="0" fillId="33" borderId="18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right"/>
    </xf>
    <xf numFmtId="14" fontId="0" fillId="33" borderId="18" xfId="0" applyNumberFormat="1" applyFont="1" applyFill="1" applyBorder="1" applyAlignment="1">
      <alignment horizontal="right"/>
    </xf>
    <xf numFmtId="1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1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0" fontId="0" fillId="33" borderId="22" xfId="0" applyFont="1" applyFill="1" applyBorder="1" applyAlignment="1">
      <alignment horizontal="left"/>
    </xf>
    <xf numFmtId="14" fontId="0" fillId="33" borderId="33" xfId="0" applyNumberFormat="1" applyFont="1" applyFill="1" applyBorder="1" applyAlignment="1">
      <alignment/>
    </xf>
    <xf numFmtId="0" fontId="49" fillId="12" borderId="26" xfId="0" applyFont="1" applyFill="1" applyBorder="1" applyAlignment="1">
      <alignment/>
    </xf>
    <xf numFmtId="0" fontId="49" fillId="12" borderId="26" xfId="0" applyFont="1" applyFill="1" applyBorder="1" applyAlignment="1">
      <alignment horizontal="center"/>
    </xf>
    <xf numFmtId="0" fontId="49" fillId="12" borderId="26" xfId="0" applyFont="1" applyFill="1" applyBorder="1" applyAlignment="1">
      <alignment horizontal="right"/>
    </xf>
    <xf numFmtId="4" fontId="49" fillId="12" borderId="26" xfId="0" applyNumberFormat="1" applyFont="1" applyFill="1" applyBorder="1" applyAlignment="1">
      <alignment horizontal="right"/>
    </xf>
    <xf numFmtId="14" fontId="0" fillId="12" borderId="33" xfId="0" applyNumberFormat="1" applyFont="1" applyFill="1" applyBorder="1" applyAlignment="1">
      <alignment/>
    </xf>
    <xf numFmtId="0" fontId="50" fillId="12" borderId="25" xfId="0" applyFont="1" applyFill="1" applyBorder="1" applyAlignment="1">
      <alignment horizontal="right"/>
    </xf>
    <xf numFmtId="49" fontId="50" fillId="12" borderId="26" xfId="0" applyNumberFormat="1" applyFont="1" applyFill="1" applyBorder="1" applyAlignment="1">
      <alignment horizontal="right"/>
    </xf>
    <xf numFmtId="49" fontId="50" fillId="12" borderId="32" xfId="0" applyNumberFormat="1" applyFont="1" applyFill="1" applyBorder="1" applyAlignment="1">
      <alignment horizontal="right"/>
    </xf>
    <xf numFmtId="0" fontId="1" fillId="12" borderId="25" xfId="0" applyFont="1" applyFill="1" applyBorder="1" applyAlignment="1">
      <alignment horizontal="right"/>
    </xf>
    <xf numFmtId="49" fontId="1" fillId="12" borderId="26" xfId="0" applyNumberFormat="1" applyFont="1" applyFill="1" applyBorder="1" applyAlignment="1">
      <alignment horizontal="right"/>
    </xf>
    <xf numFmtId="49" fontId="1" fillId="12" borderId="32" xfId="0" applyNumberFormat="1" applyFont="1" applyFill="1" applyBorder="1" applyAlignment="1">
      <alignment horizontal="right"/>
    </xf>
    <xf numFmtId="14" fontId="1" fillId="12" borderId="33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51" fillId="12" borderId="26" xfId="0" applyFont="1" applyFill="1" applyBorder="1" applyAlignment="1">
      <alignment/>
    </xf>
    <xf numFmtId="0" fontId="51" fillId="12" borderId="26" xfId="0" applyFont="1" applyFill="1" applyBorder="1" applyAlignment="1">
      <alignment horizontal="center"/>
    </xf>
    <xf numFmtId="0" fontId="51" fillId="12" borderId="26" xfId="0" applyFont="1" applyFill="1" applyBorder="1" applyAlignment="1">
      <alignment horizontal="right"/>
    </xf>
    <xf numFmtId="4" fontId="51" fillId="12" borderId="26" xfId="0" applyNumberFormat="1" applyFont="1" applyFill="1" applyBorder="1" applyAlignment="1">
      <alignment horizontal="right"/>
    </xf>
    <xf numFmtId="0" fontId="49" fillId="12" borderId="25" xfId="0" applyFont="1" applyFill="1" applyBorder="1" applyAlignment="1">
      <alignment horizontal="right"/>
    </xf>
    <xf numFmtId="49" fontId="49" fillId="12" borderId="26" xfId="0" applyNumberFormat="1" applyFont="1" applyFill="1" applyBorder="1" applyAlignment="1">
      <alignment horizontal="right"/>
    </xf>
    <xf numFmtId="49" fontId="49" fillId="12" borderId="32" xfId="0" applyNumberFormat="1" applyFont="1" applyFill="1" applyBorder="1" applyAlignment="1">
      <alignment horizontal="right"/>
    </xf>
    <xf numFmtId="14" fontId="3" fillId="12" borderId="33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2" fillId="12" borderId="25" xfId="0" applyFont="1" applyFill="1" applyBorder="1" applyAlignment="1">
      <alignment horizontal="right"/>
    </xf>
    <xf numFmtId="0" fontId="49" fillId="12" borderId="26" xfId="0" applyFont="1" applyFill="1" applyBorder="1" applyAlignment="1">
      <alignment/>
    </xf>
    <xf numFmtId="0" fontId="49" fillId="12" borderId="26" xfId="0" applyFont="1" applyFill="1" applyBorder="1" applyAlignment="1">
      <alignment horizontal="center"/>
    </xf>
    <xf numFmtId="0" fontId="49" fillId="12" borderId="26" xfId="0" applyFont="1" applyFill="1" applyBorder="1" applyAlignment="1">
      <alignment horizontal="right"/>
    </xf>
    <xf numFmtId="4" fontId="49" fillId="12" borderId="26" xfId="0" applyNumberFormat="1" applyFont="1" applyFill="1" applyBorder="1" applyAlignment="1">
      <alignment horizontal="right"/>
    </xf>
    <xf numFmtId="49" fontId="52" fillId="12" borderId="26" xfId="0" applyNumberFormat="1" applyFont="1" applyFill="1" applyBorder="1" applyAlignment="1">
      <alignment horizontal="right"/>
    </xf>
    <xf numFmtId="49" fontId="52" fillId="12" borderId="32" xfId="0" applyNumberFormat="1" applyFont="1" applyFill="1" applyBorder="1" applyAlignment="1">
      <alignment horizontal="right"/>
    </xf>
    <xf numFmtId="4" fontId="53" fillId="33" borderId="0" xfId="0" applyNumberFormat="1" applyFont="1" applyFill="1" applyAlignment="1">
      <alignment/>
    </xf>
    <xf numFmtId="0" fontId="52" fillId="12" borderId="26" xfId="0" applyFont="1" applyFill="1" applyBorder="1" applyAlignment="1">
      <alignment/>
    </xf>
    <xf numFmtId="0" fontId="52" fillId="12" borderId="26" xfId="0" applyFont="1" applyFill="1" applyBorder="1" applyAlignment="1">
      <alignment horizontal="center"/>
    </xf>
    <xf numFmtId="0" fontId="52" fillId="12" borderId="26" xfId="0" applyFont="1" applyFill="1" applyBorder="1" applyAlignment="1">
      <alignment horizontal="right"/>
    </xf>
    <xf numFmtId="4" fontId="52" fillId="12" borderId="26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51" fillId="12" borderId="25" xfId="0" applyFont="1" applyFill="1" applyBorder="1" applyAlignment="1">
      <alignment horizontal="right"/>
    </xf>
    <xf numFmtId="49" fontId="51" fillId="12" borderId="26" xfId="0" applyNumberFormat="1" applyFont="1" applyFill="1" applyBorder="1" applyAlignment="1">
      <alignment horizontal="right"/>
    </xf>
    <xf numFmtId="49" fontId="51" fillId="12" borderId="32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right"/>
    </xf>
    <xf numFmtId="49" fontId="1" fillId="33" borderId="29" xfId="0" applyNumberFormat="1" applyFont="1" applyFill="1" applyBorder="1" applyAlignment="1">
      <alignment horizontal="right"/>
    </xf>
    <xf numFmtId="4" fontId="0" fillId="12" borderId="33" xfId="0" applyNumberFormat="1" applyFont="1" applyFill="1" applyBorder="1" applyAlignment="1">
      <alignment/>
    </xf>
    <xf numFmtId="4" fontId="0" fillId="12" borderId="33" xfId="0" applyNumberFormat="1" applyFont="1" applyFill="1" applyBorder="1" applyAlignment="1">
      <alignment/>
    </xf>
    <xf numFmtId="0" fontId="0" fillId="12" borderId="25" xfId="0" applyFont="1" applyFill="1" applyBorder="1" applyAlignment="1">
      <alignment horizontal="right"/>
    </xf>
    <xf numFmtId="0" fontId="2" fillId="12" borderId="26" xfId="0" applyFont="1" applyFill="1" applyBorder="1" applyAlignment="1">
      <alignment/>
    </xf>
    <xf numFmtId="0" fontId="2" fillId="12" borderId="26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right"/>
    </xf>
    <xf numFmtId="49" fontId="0" fillId="12" borderId="26" xfId="0" applyNumberFormat="1" applyFont="1" applyFill="1" applyBorder="1" applyAlignment="1">
      <alignment horizontal="right"/>
    </xf>
    <xf numFmtId="49" fontId="0" fillId="12" borderId="32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14" fontId="52" fillId="12" borderId="33" xfId="0" applyNumberFormat="1" applyFont="1" applyFill="1" applyBorder="1" applyAlignment="1">
      <alignment/>
    </xf>
    <xf numFmtId="14" fontId="51" fillId="12" borderId="33" xfId="0" applyNumberFormat="1" applyFont="1" applyFill="1" applyBorder="1" applyAlignment="1">
      <alignment/>
    </xf>
    <xf numFmtId="14" fontId="52" fillId="12" borderId="34" xfId="0" applyNumberFormat="1" applyFont="1" applyFill="1" applyBorder="1" applyAlignment="1">
      <alignment/>
    </xf>
    <xf numFmtId="14" fontId="0" fillId="33" borderId="35" xfId="0" applyNumberFormat="1" applyFont="1" applyFill="1" applyBorder="1" applyAlignment="1">
      <alignment/>
    </xf>
    <xf numFmtId="14" fontId="0" fillId="33" borderId="36" xfId="0" applyNumberFormat="1" applyFont="1" applyFill="1" applyBorder="1" applyAlignment="1">
      <alignment/>
    </xf>
    <xf numFmtId="14" fontId="0" fillId="33" borderId="36" xfId="0" applyNumberFormat="1" applyFont="1" applyFill="1" applyBorder="1" applyAlignment="1">
      <alignment horizontal="right"/>
    </xf>
    <xf numFmtId="14" fontId="0" fillId="33" borderId="37" xfId="0" applyNumberFormat="1" applyFont="1" applyFill="1" applyBorder="1" applyAlignment="1">
      <alignment/>
    </xf>
    <xf numFmtId="14" fontId="0" fillId="33" borderId="35" xfId="0" applyNumberFormat="1" applyFont="1" applyFill="1" applyBorder="1" applyAlignment="1">
      <alignment horizontal="right"/>
    </xf>
    <xf numFmtId="14" fontId="0" fillId="33" borderId="38" xfId="0" applyNumberFormat="1" applyFont="1" applyFill="1" applyBorder="1" applyAlignment="1">
      <alignment/>
    </xf>
    <xf numFmtId="14" fontId="54" fillId="33" borderId="36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33" borderId="37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4" fontId="1" fillId="12" borderId="39" xfId="0" applyNumberFormat="1" applyFont="1" applyFill="1" applyBorder="1" applyAlignment="1">
      <alignment/>
    </xf>
    <xf numFmtId="0" fontId="52" fillId="12" borderId="40" xfId="0" applyFont="1" applyFill="1" applyBorder="1" applyAlignment="1">
      <alignment horizontal="right"/>
    </xf>
    <xf numFmtId="0" fontId="52" fillId="12" borderId="41" xfId="0" applyFont="1" applyFill="1" applyBorder="1" applyAlignment="1">
      <alignment/>
    </xf>
    <xf numFmtId="0" fontId="52" fillId="12" borderId="41" xfId="0" applyFont="1" applyFill="1" applyBorder="1" applyAlignment="1">
      <alignment horizontal="center"/>
    </xf>
    <xf numFmtId="0" fontId="52" fillId="12" borderId="41" xfId="0" applyFont="1" applyFill="1" applyBorder="1" applyAlignment="1">
      <alignment horizontal="right"/>
    </xf>
    <xf numFmtId="4" fontId="52" fillId="12" borderId="41" xfId="0" applyNumberFormat="1" applyFont="1" applyFill="1" applyBorder="1" applyAlignment="1">
      <alignment horizontal="right"/>
    </xf>
    <xf numFmtId="49" fontId="52" fillId="12" borderId="41" xfId="0" applyNumberFormat="1" applyFont="1" applyFill="1" applyBorder="1" applyAlignment="1">
      <alignment horizontal="right"/>
    </xf>
    <xf numFmtId="49" fontId="52" fillId="12" borderId="42" xfId="0" applyNumberFormat="1" applyFont="1" applyFill="1" applyBorder="1" applyAlignment="1">
      <alignment horizontal="right"/>
    </xf>
    <xf numFmtId="0" fontId="52" fillId="12" borderId="19" xfId="0" applyFont="1" applyFill="1" applyBorder="1" applyAlignment="1">
      <alignment horizontal="right"/>
    </xf>
    <xf numFmtId="0" fontId="52" fillId="12" borderId="13" xfId="0" applyFont="1" applyFill="1" applyBorder="1" applyAlignment="1">
      <alignment/>
    </xf>
    <xf numFmtId="0" fontId="52" fillId="12" borderId="13" xfId="0" applyFont="1" applyFill="1" applyBorder="1" applyAlignment="1">
      <alignment horizontal="center"/>
    </xf>
    <xf numFmtId="0" fontId="52" fillId="12" borderId="13" xfId="0" applyFont="1" applyFill="1" applyBorder="1" applyAlignment="1">
      <alignment horizontal="right"/>
    </xf>
    <xf numFmtId="4" fontId="52" fillId="12" borderId="13" xfId="0" applyNumberFormat="1" applyFont="1" applyFill="1" applyBorder="1" applyAlignment="1">
      <alignment horizontal="right"/>
    </xf>
    <xf numFmtId="49" fontId="52" fillId="12" borderId="13" xfId="0" applyNumberFormat="1" applyFont="1" applyFill="1" applyBorder="1" applyAlignment="1">
      <alignment horizontal="right"/>
    </xf>
    <xf numFmtId="0" fontId="2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2" fillId="12" borderId="16" xfId="0" applyFont="1" applyFill="1" applyBorder="1" applyAlignment="1">
      <alignment horizontal="right"/>
    </xf>
    <xf numFmtId="0" fontId="52" fillId="12" borderId="17" xfId="0" applyFont="1" applyFill="1" applyBorder="1" applyAlignment="1">
      <alignment/>
    </xf>
    <xf numFmtId="0" fontId="52" fillId="12" borderId="17" xfId="0" applyFont="1" applyFill="1" applyBorder="1" applyAlignment="1">
      <alignment horizontal="center"/>
    </xf>
    <xf numFmtId="0" fontId="52" fillId="12" borderId="17" xfId="0" applyFont="1" applyFill="1" applyBorder="1" applyAlignment="1">
      <alignment horizontal="right"/>
    </xf>
    <xf numFmtId="4" fontId="52" fillId="12" borderId="17" xfId="0" applyNumberFormat="1" applyFont="1" applyFill="1" applyBorder="1" applyAlignment="1">
      <alignment horizontal="right"/>
    </xf>
    <xf numFmtId="49" fontId="52" fillId="12" borderId="17" xfId="0" applyNumberFormat="1" applyFont="1" applyFill="1" applyBorder="1" applyAlignment="1">
      <alignment horizontal="right"/>
    </xf>
    <xf numFmtId="49" fontId="52" fillId="12" borderId="27" xfId="0" applyNumberFormat="1" applyFont="1" applyFill="1" applyBorder="1" applyAlignment="1">
      <alignment horizontal="right"/>
    </xf>
    <xf numFmtId="4" fontId="52" fillId="12" borderId="43" xfId="0" applyNumberFormat="1" applyFont="1" applyFill="1" applyBorder="1" applyAlignment="1">
      <alignment/>
    </xf>
    <xf numFmtId="0" fontId="0" fillId="33" borderId="44" xfId="0" applyFont="1" applyFill="1" applyBorder="1" applyAlignment="1">
      <alignment horizontal="right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right"/>
    </xf>
    <xf numFmtId="49" fontId="0" fillId="33" borderId="44" xfId="0" applyNumberFormat="1" applyFont="1" applyFill="1" applyBorder="1" applyAlignment="1">
      <alignment horizontal="right"/>
    </xf>
    <xf numFmtId="4" fontId="0" fillId="33" borderId="44" xfId="0" applyNumberFormat="1" applyFont="1" applyFill="1" applyBorder="1" applyAlignment="1">
      <alignment/>
    </xf>
    <xf numFmtId="49" fontId="29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="80" zoomScaleSheetLayoutView="80" zoomScalePageLayoutView="75" workbookViewId="0" topLeftCell="A1">
      <selection activeCell="J10" sqref="J10"/>
    </sheetView>
  </sheetViews>
  <sheetFormatPr defaultColWidth="9.00390625" defaultRowHeight="12.75"/>
  <cols>
    <col min="1" max="1" width="6.875" style="26" customWidth="1"/>
    <col min="2" max="2" width="67.625" style="11" customWidth="1"/>
    <col min="3" max="3" width="12.625" style="11" bestFit="1" customWidth="1"/>
    <col min="4" max="4" width="11.875" style="25" customWidth="1"/>
    <col min="5" max="5" width="10.375" style="26" bestFit="1" customWidth="1"/>
    <col min="6" max="6" width="15.125" style="27" customWidth="1"/>
    <col min="7" max="7" width="10.375" style="28" bestFit="1" customWidth="1"/>
    <col min="8" max="8" width="13.125" style="28" customWidth="1"/>
    <col min="9" max="9" width="18.875" style="87" customWidth="1"/>
    <col min="10" max="10" width="17.00390625" style="29" customWidth="1"/>
    <col min="11" max="16384" width="9.125" style="11" customWidth="1"/>
  </cols>
  <sheetData>
    <row r="1" spans="1:9" ht="30" customHeight="1">
      <c r="A1" s="195" t="s">
        <v>441</v>
      </c>
      <c r="I1" s="216" t="s">
        <v>442</v>
      </c>
    </row>
    <row r="2" spans="1:9" ht="30" customHeight="1" thickBot="1">
      <c r="A2" s="195"/>
      <c r="I2" s="216"/>
    </row>
    <row r="3" spans="1:9" ht="18" customHeight="1">
      <c r="A3" s="17" t="s">
        <v>0</v>
      </c>
      <c r="B3" s="15" t="s">
        <v>6</v>
      </c>
      <c r="C3" s="15" t="s">
        <v>9</v>
      </c>
      <c r="D3" s="16" t="s">
        <v>11</v>
      </c>
      <c r="E3" s="17" t="s">
        <v>4</v>
      </c>
      <c r="F3" s="18" t="s">
        <v>1</v>
      </c>
      <c r="G3" s="19" t="s">
        <v>2</v>
      </c>
      <c r="H3" s="19" t="s">
        <v>3</v>
      </c>
      <c r="I3" s="88" t="s">
        <v>244</v>
      </c>
    </row>
    <row r="4" spans="1:9" ht="18" customHeight="1" thickBot="1">
      <c r="A4" s="22"/>
      <c r="B4" s="20"/>
      <c r="C4" s="20" t="s">
        <v>10</v>
      </c>
      <c r="D4" s="21"/>
      <c r="E4" s="22"/>
      <c r="F4" s="23"/>
      <c r="G4" s="24"/>
      <c r="H4" s="24"/>
      <c r="I4" s="89"/>
    </row>
    <row r="5" spans="1:9" ht="18" customHeight="1">
      <c r="A5" s="30" t="s">
        <v>39</v>
      </c>
      <c r="B5" s="31" t="s">
        <v>93</v>
      </c>
      <c r="C5" s="31" t="s">
        <v>9</v>
      </c>
      <c r="D5" s="32" t="s">
        <v>40</v>
      </c>
      <c r="E5" s="33" t="s">
        <v>5</v>
      </c>
      <c r="F5" s="34">
        <v>37000</v>
      </c>
      <c r="G5" s="35" t="s">
        <v>280</v>
      </c>
      <c r="H5" s="78" t="s">
        <v>281</v>
      </c>
      <c r="I5" s="170" t="s">
        <v>282</v>
      </c>
    </row>
    <row r="6" spans="1:9" ht="18" customHeight="1" thickBot="1">
      <c r="A6" s="5" t="s">
        <v>39</v>
      </c>
      <c r="B6" s="36" t="s">
        <v>61</v>
      </c>
      <c r="C6" s="2" t="s">
        <v>12</v>
      </c>
      <c r="D6" s="12" t="s">
        <v>62</v>
      </c>
      <c r="E6" s="13" t="s">
        <v>5</v>
      </c>
      <c r="F6" s="4">
        <v>295500</v>
      </c>
      <c r="G6" s="1" t="s">
        <v>156</v>
      </c>
      <c r="H6" s="79" t="s">
        <v>157</v>
      </c>
      <c r="I6" s="171">
        <v>40923</v>
      </c>
    </row>
    <row r="7" spans="1:9" ht="18" customHeight="1">
      <c r="A7" s="30" t="s">
        <v>39</v>
      </c>
      <c r="B7" s="37" t="s">
        <v>63</v>
      </c>
      <c r="C7" s="2" t="s">
        <v>12</v>
      </c>
      <c r="D7" s="38" t="s">
        <v>62</v>
      </c>
      <c r="E7" s="13" t="s">
        <v>5</v>
      </c>
      <c r="F7" s="39">
        <v>777400</v>
      </c>
      <c r="G7" s="40" t="s">
        <v>150</v>
      </c>
      <c r="H7" s="79" t="s">
        <v>147</v>
      </c>
      <c r="I7" s="171">
        <v>40923</v>
      </c>
    </row>
    <row r="8" spans="1:9" ht="18" customHeight="1" thickBot="1">
      <c r="A8" s="5" t="s">
        <v>39</v>
      </c>
      <c r="B8" s="37" t="s">
        <v>64</v>
      </c>
      <c r="C8" s="2" t="s">
        <v>12</v>
      </c>
      <c r="D8" s="12" t="s">
        <v>62</v>
      </c>
      <c r="E8" s="13" t="s">
        <v>5</v>
      </c>
      <c r="F8" s="39">
        <v>24500</v>
      </c>
      <c r="G8" s="40" t="s">
        <v>151</v>
      </c>
      <c r="H8" s="80" t="s">
        <v>152</v>
      </c>
      <c r="I8" s="171">
        <v>40923</v>
      </c>
    </row>
    <row r="9" spans="1:9" ht="18" customHeight="1">
      <c r="A9" s="30" t="s">
        <v>39</v>
      </c>
      <c r="B9" s="41" t="s">
        <v>65</v>
      </c>
      <c r="C9" s="2" t="s">
        <v>12</v>
      </c>
      <c r="D9" s="38" t="s">
        <v>62</v>
      </c>
      <c r="E9" s="13" t="s">
        <v>5</v>
      </c>
      <c r="F9" s="39">
        <v>740700</v>
      </c>
      <c r="G9" s="40" t="s">
        <v>153</v>
      </c>
      <c r="H9" s="80" t="s">
        <v>152</v>
      </c>
      <c r="I9" s="171">
        <v>40923</v>
      </c>
    </row>
    <row r="10" spans="1:9" ht="18" customHeight="1" thickBot="1">
      <c r="A10" s="5" t="s">
        <v>39</v>
      </c>
      <c r="B10" s="41" t="s">
        <v>229</v>
      </c>
      <c r="C10" s="2" t="s">
        <v>12</v>
      </c>
      <c r="D10" s="38" t="s">
        <v>62</v>
      </c>
      <c r="E10" s="13" t="s">
        <v>5</v>
      </c>
      <c r="F10" s="39">
        <v>5000</v>
      </c>
      <c r="G10" s="40" t="s">
        <v>154</v>
      </c>
      <c r="H10" s="80" t="s">
        <v>155</v>
      </c>
      <c r="I10" s="171">
        <v>40892</v>
      </c>
    </row>
    <row r="11" spans="1:9" ht="18" customHeight="1">
      <c r="A11" s="30" t="s">
        <v>39</v>
      </c>
      <c r="B11" s="2" t="s">
        <v>66</v>
      </c>
      <c r="C11" s="2" t="s">
        <v>12</v>
      </c>
      <c r="D11" s="12" t="s">
        <v>62</v>
      </c>
      <c r="E11" s="13" t="s">
        <v>5</v>
      </c>
      <c r="F11" s="4">
        <v>185100</v>
      </c>
      <c r="G11" s="1" t="s">
        <v>160</v>
      </c>
      <c r="H11" s="79" t="s">
        <v>161</v>
      </c>
      <c r="I11" s="171">
        <v>40923</v>
      </c>
    </row>
    <row r="12" spans="1:9" ht="18" customHeight="1" thickBot="1">
      <c r="A12" s="5" t="s">
        <v>39</v>
      </c>
      <c r="B12" s="2" t="s">
        <v>67</v>
      </c>
      <c r="C12" s="2" t="s">
        <v>12</v>
      </c>
      <c r="D12" s="38" t="s">
        <v>62</v>
      </c>
      <c r="E12" s="13" t="s">
        <v>5</v>
      </c>
      <c r="F12" s="4">
        <v>434000</v>
      </c>
      <c r="G12" s="1" t="s">
        <v>149</v>
      </c>
      <c r="H12" s="79" t="s">
        <v>147</v>
      </c>
      <c r="I12" s="171">
        <v>40923</v>
      </c>
    </row>
    <row r="13" spans="1:9" ht="18" customHeight="1">
      <c r="A13" s="30" t="s">
        <v>39</v>
      </c>
      <c r="B13" s="2" t="s">
        <v>68</v>
      </c>
      <c r="C13" s="2" t="s">
        <v>12</v>
      </c>
      <c r="D13" s="12" t="s">
        <v>62</v>
      </c>
      <c r="E13" s="13" t="s">
        <v>5</v>
      </c>
      <c r="F13" s="4">
        <v>227700</v>
      </c>
      <c r="G13" s="1" t="s">
        <v>148</v>
      </c>
      <c r="H13" s="79" t="s">
        <v>147</v>
      </c>
      <c r="I13" s="171">
        <v>40923</v>
      </c>
    </row>
    <row r="14" spans="1:9" ht="18" customHeight="1" thickBot="1">
      <c r="A14" s="5" t="s">
        <v>39</v>
      </c>
      <c r="B14" s="2" t="s">
        <v>69</v>
      </c>
      <c r="C14" s="2" t="s">
        <v>12</v>
      </c>
      <c r="D14" s="38" t="s">
        <v>62</v>
      </c>
      <c r="E14" s="13" t="s">
        <v>5</v>
      </c>
      <c r="F14" s="4">
        <v>5000</v>
      </c>
      <c r="G14" s="1" t="s">
        <v>180</v>
      </c>
      <c r="H14" s="79" t="s">
        <v>181</v>
      </c>
      <c r="I14" s="172" t="s">
        <v>246</v>
      </c>
    </row>
    <row r="15" spans="1:9" ht="18" customHeight="1">
      <c r="A15" s="30" t="s">
        <v>39</v>
      </c>
      <c r="B15" s="2" t="s">
        <v>70</v>
      </c>
      <c r="C15" s="2" t="s">
        <v>12</v>
      </c>
      <c r="D15" s="12" t="s">
        <v>62</v>
      </c>
      <c r="E15" s="13" t="s">
        <v>5</v>
      </c>
      <c r="F15" s="4">
        <v>54300</v>
      </c>
      <c r="G15" s="1" t="s">
        <v>146</v>
      </c>
      <c r="H15" s="79" t="s">
        <v>147</v>
      </c>
      <c r="I15" s="171">
        <v>40923</v>
      </c>
    </row>
    <row r="16" spans="1:9" ht="18" customHeight="1">
      <c r="A16" s="5" t="s">
        <v>39</v>
      </c>
      <c r="B16" s="2" t="s">
        <v>71</v>
      </c>
      <c r="C16" s="2" t="s">
        <v>12</v>
      </c>
      <c r="D16" s="38" t="s">
        <v>62</v>
      </c>
      <c r="E16" s="13" t="s">
        <v>5</v>
      </c>
      <c r="F16" s="4">
        <v>110700</v>
      </c>
      <c r="G16" s="1" t="s">
        <v>158</v>
      </c>
      <c r="H16" s="79" t="s">
        <v>159</v>
      </c>
      <c r="I16" s="171">
        <v>40923</v>
      </c>
    </row>
    <row r="17" spans="1:9" ht="18" customHeight="1">
      <c r="A17" s="5" t="s">
        <v>39</v>
      </c>
      <c r="B17" s="2" t="s">
        <v>123</v>
      </c>
      <c r="C17" s="2" t="s">
        <v>12</v>
      </c>
      <c r="D17" s="38" t="s">
        <v>84</v>
      </c>
      <c r="E17" s="13" t="s">
        <v>8</v>
      </c>
      <c r="F17" s="4">
        <v>5000</v>
      </c>
      <c r="G17" s="1" t="s">
        <v>313</v>
      </c>
      <c r="H17" s="79" t="s">
        <v>181</v>
      </c>
      <c r="I17" s="171">
        <v>40892</v>
      </c>
    </row>
    <row r="18" spans="1:9" ht="18" customHeight="1">
      <c r="A18" s="5" t="s">
        <v>39</v>
      </c>
      <c r="B18" s="2" t="s">
        <v>83</v>
      </c>
      <c r="C18" s="2" t="s">
        <v>12</v>
      </c>
      <c r="D18" s="38" t="s">
        <v>84</v>
      </c>
      <c r="E18" s="13" t="s">
        <v>8</v>
      </c>
      <c r="F18" s="4">
        <v>5000</v>
      </c>
      <c r="G18" s="1" t="s">
        <v>314</v>
      </c>
      <c r="H18" s="79" t="s">
        <v>147</v>
      </c>
      <c r="I18" s="171">
        <v>40892</v>
      </c>
    </row>
    <row r="19" spans="1:9" ht="18" customHeight="1">
      <c r="A19" s="5" t="s">
        <v>39</v>
      </c>
      <c r="B19" s="2" t="s">
        <v>136</v>
      </c>
      <c r="C19" s="2" t="s">
        <v>12</v>
      </c>
      <c r="D19" s="38" t="s">
        <v>84</v>
      </c>
      <c r="E19" s="13" t="s">
        <v>8</v>
      </c>
      <c r="F19" s="4">
        <v>15000</v>
      </c>
      <c r="G19" s="1" t="s">
        <v>315</v>
      </c>
      <c r="H19" s="79" t="s">
        <v>196</v>
      </c>
      <c r="I19" s="171">
        <v>40892</v>
      </c>
    </row>
    <row r="20" spans="1:9" ht="18" customHeight="1">
      <c r="A20" s="43" t="s">
        <v>39</v>
      </c>
      <c r="B20" s="2" t="s">
        <v>100</v>
      </c>
      <c r="C20" s="2" t="s">
        <v>12</v>
      </c>
      <c r="D20" s="12" t="s">
        <v>74</v>
      </c>
      <c r="E20" s="44" t="s">
        <v>7</v>
      </c>
      <c r="F20" s="4">
        <v>42000</v>
      </c>
      <c r="G20" s="1" t="s">
        <v>320</v>
      </c>
      <c r="H20" s="79" t="s">
        <v>321</v>
      </c>
      <c r="I20" s="171">
        <v>40892</v>
      </c>
    </row>
    <row r="21" spans="1:9" ht="18" customHeight="1">
      <c r="A21" s="43" t="s">
        <v>39</v>
      </c>
      <c r="B21" s="2" t="s">
        <v>101</v>
      </c>
      <c r="C21" s="2" t="s">
        <v>12</v>
      </c>
      <c r="D21" s="12" t="s">
        <v>75</v>
      </c>
      <c r="E21" s="44" t="s">
        <v>7</v>
      </c>
      <c r="F21" s="4">
        <v>4000</v>
      </c>
      <c r="G21" s="1" t="s">
        <v>316</v>
      </c>
      <c r="H21" s="79" t="s">
        <v>317</v>
      </c>
      <c r="I21" s="171">
        <v>40892</v>
      </c>
    </row>
    <row r="22" spans="1:9" ht="18" customHeight="1">
      <c r="A22" s="3" t="s">
        <v>39</v>
      </c>
      <c r="B22" s="2" t="s">
        <v>102</v>
      </c>
      <c r="C22" s="2" t="s">
        <v>12</v>
      </c>
      <c r="D22" s="12" t="s">
        <v>76</v>
      </c>
      <c r="E22" s="44" t="s">
        <v>14</v>
      </c>
      <c r="F22" s="4">
        <v>12000</v>
      </c>
      <c r="G22" s="1" t="s">
        <v>311</v>
      </c>
      <c r="H22" s="79" t="s">
        <v>310</v>
      </c>
      <c r="I22" s="171">
        <v>40892</v>
      </c>
    </row>
    <row r="23" spans="1:9" ht="18" customHeight="1">
      <c r="A23" s="3" t="s">
        <v>39</v>
      </c>
      <c r="B23" s="2" t="s">
        <v>103</v>
      </c>
      <c r="C23" s="2" t="s">
        <v>12</v>
      </c>
      <c r="D23" s="12" t="s">
        <v>76</v>
      </c>
      <c r="E23" s="44" t="s">
        <v>14</v>
      </c>
      <c r="F23" s="4">
        <v>20000</v>
      </c>
      <c r="G23" s="1" t="s">
        <v>304</v>
      </c>
      <c r="H23" s="79" t="s">
        <v>294</v>
      </c>
      <c r="I23" s="171">
        <v>40892</v>
      </c>
    </row>
    <row r="24" spans="1:9" ht="18" customHeight="1">
      <c r="A24" s="3" t="s">
        <v>39</v>
      </c>
      <c r="B24" s="2" t="s">
        <v>104</v>
      </c>
      <c r="C24" s="2" t="s">
        <v>12</v>
      </c>
      <c r="D24" s="12" t="s">
        <v>76</v>
      </c>
      <c r="E24" s="44" t="s">
        <v>14</v>
      </c>
      <c r="F24" s="4">
        <v>5000</v>
      </c>
      <c r="G24" s="1" t="s">
        <v>309</v>
      </c>
      <c r="H24" s="79" t="s">
        <v>310</v>
      </c>
      <c r="I24" s="171">
        <v>40892</v>
      </c>
    </row>
    <row r="25" spans="1:9" ht="18" customHeight="1">
      <c r="A25" s="3" t="s">
        <v>39</v>
      </c>
      <c r="B25" s="2" t="s">
        <v>105</v>
      </c>
      <c r="C25" s="2" t="s">
        <v>12</v>
      </c>
      <c r="D25" s="12" t="s">
        <v>76</v>
      </c>
      <c r="E25" s="44" t="s">
        <v>14</v>
      </c>
      <c r="F25" s="4">
        <v>20000</v>
      </c>
      <c r="G25" s="1" t="s">
        <v>305</v>
      </c>
      <c r="H25" s="79" t="s">
        <v>294</v>
      </c>
      <c r="I25" s="171">
        <v>40892</v>
      </c>
    </row>
    <row r="26" spans="1:9" ht="18" customHeight="1">
      <c r="A26" s="3" t="s">
        <v>39</v>
      </c>
      <c r="B26" s="41" t="s">
        <v>77</v>
      </c>
      <c r="C26" s="2" t="s">
        <v>12</v>
      </c>
      <c r="D26" s="38" t="s">
        <v>76</v>
      </c>
      <c r="E26" s="44" t="s">
        <v>14</v>
      </c>
      <c r="F26" s="4">
        <v>15000</v>
      </c>
      <c r="G26" s="1" t="s">
        <v>308</v>
      </c>
      <c r="H26" s="79" t="s">
        <v>294</v>
      </c>
      <c r="I26" s="171">
        <v>40892</v>
      </c>
    </row>
    <row r="27" spans="1:9" ht="18" customHeight="1">
      <c r="A27" s="3" t="s">
        <v>39</v>
      </c>
      <c r="B27" s="2" t="s">
        <v>78</v>
      </c>
      <c r="C27" s="2" t="s">
        <v>12</v>
      </c>
      <c r="D27" s="12" t="s">
        <v>76</v>
      </c>
      <c r="E27" s="44" t="s">
        <v>14</v>
      </c>
      <c r="F27" s="4">
        <v>15000</v>
      </c>
      <c r="G27" s="1" t="s">
        <v>306</v>
      </c>
      <c r="H27" s="79" t="s">
        <v>294</v>
      </c>
      <c r="I27" s="171">
        <v>40892</v>
      </c>
    </row>
    <row r="28" spans="1:9" ht="18" customHeight="1">
      <c r="A28" s="3" t="s">
        <v>39</v>
      </c>
      <c r="B28" s="2" t="s">
        <v>79</v>
      </c>
      <c r="C28" s="2" t="s">
        <v>12</v>
      </c>
      <c r="D28" s="12" t="s">
        <v>76</v>
      </c>
      <c r="E28" s="13" t="s">
        <v>14</v>
      </c>
      <c r="F28" s="4">
        <v>14000</v>
      </c>
      <c r="G28" s="1" t="s">
        <v>312</v>
      </c>
      <c r="H28" s="79" t="s">
        <v>310</v>
      </c>
      <c r="I28" s="171">
        <v>40892</v>
      </c>
    </row>
    <row r="29" spans="1:9" ht="18" customHeight="1">
      <c r="A29" s="3" t="s">
        <v>39</v>
      </c>
      <c r="B29" s="2" t="s">
        <v>80</v>
      </c>
      <c r="C29" s="2" t="s">
        <v>12</v>
      </c>
      <c r="D29" s="12" t="s">
        <v>81</v>
      </c>
      <c r="E29" s="13" t="s">
        <v>58</v>
      </c>
      <c r="F29" s="4">
        <v>5000</v>
      </c>
      <c r="G29" s="1" t="s">
        <v>318</v>
      </c>
      <c r="H29" s="79" t="s">
        <v>185</v>
      </c>
      <c r="I29" s="171">
        <v>40892</v>
      </c>
    </row>
    <row r="30" spans="1:9" ht="18" customHeight="1">
      <c r="A30" s="3" t="s">
        <v>39</v>
      </c>
      <c r="B30" s="2" t="s">
        <v>82</v>
      </c>
      <c r="C30" s="2" t="s">
        <v>12</v>
      </c>
      <c r="D30" s="12" t="s">
        <v>76</v>
      </c>
      <c r="E30" s="13" t="s">
        <v>14</v>
      </c>
      <c r="F30" s="4">
        <v>2000</v>
      </c>
      <c r="G30" s="1" t="s">
        <v>307</v>
      </c>
      <c r="H30" s="79" t="s">
        <v>294</v>
      </c>
      <c r="I30" s="171">
        <v>40892</v>
      </c>
    </row>
    <row r="31" spans="1:9" ht="18" customHeight="1">
      <c r="A31" s="3" t="s">
        <v>39</v>
      </c>
      <c r="B31" s="41" t="s">
        <v>106</v>
      </c>
      <c r="C31" s="41" t="s">
        <v>12</v>
      </c>
      <c r="D31" s="38" t="s">
        <v>107</v>
      </c>
      <c r="E31" s="44" t="s">
        <v>5</v>
      </c>
      <c r="F31" s="39">
        <v>10000</v>
      </c>
      <c r="G31" s="40" t="s">
        <v>293</v>
      </c>
      <c r="H31" s="80" t="s">
        <v>294</v>
      </c>
      <c r="I31" s="171">
        <v>40892</v>
      </c>
    </row>
    <row r="32" spans="1:9" ht="18" customHeight="1">
      <c r="A32" s="3" t="s">
        <v>39</v>
      </c>
      <c r="B32" s="41" t="s">
        <v>134</v>
      </c>
      <c r="C32" s="41" t="s">
        <v>12</v>
      </c>
      <c r="D32" s="38" t="s">
        <v>107</v>
      </c>
      <c r="E32" s="44" t="s">
        <v>7</v>
      </c>
      <c r="F32" s="39">
        <v>5000</v>
      </c>
      <c r="G32" s="40" t="s">
        <v>292</v>
      </c>
      <c r="H32" s="80" t="s">
        <v>196</v>
      </c>
      <c r="I32" s="171">
        <v>40908</v>
      </c>
    </row>
    <row r="33" spans="1:9" ht="18" customHeight="1">
      <c r="A33" s="3" t="s">
        <v>39</v>
      </c>
      <c r="B33" s="2" t="s">
        <v>125</v>
      </c>
      <c r="C33" s="2" t="s">
        <v>12</v>
      </c>
      <c r="D33" s="12" t="s">
        <v>72</v>
      </c>
      <c r="E33" s="44" t="s">
        <v>5</v>
      </c>
      <c r="F33" s="4">
        <v>20000</v>
      </c>
      <c r="G33" s="1" t="s">
        <v>271</v>
      </c>
      <c r="H33" s="79" t="s">
        <v>272</v>
      </c>
      <c r="I33" s="171">
        <v>40892</v>
      </c>
    </row>
    <row r="34" spans="1:9" ht="18" customHeight="1">
      <c r="A34" s="3" t="s">
        <v>39</v>
      </c>
      <c r="B34" s="2" t="s">
        <v>108</v>
      </c>
      <c r="C34" s="2" t="s">
        <v>12</v>
      </c>
      <c r="D34" s="12" t="s">
        <v>73</v>
      </c>
      <c r="E34" s="13" t="s">
        <v>5</v>
      </c>
      <c r="F34" s="4">
        <v>20000</v>
      </c>
      <c r="G34" s="1" t="s">
        <v>273</v>
      </c>
      <c r="H34" s="79" t="s">
        <v>274</v>
      </c>
      <c r="I34" s="171">
        <v>40892</v>
      </c>
    </row>
    <row r="35" spans="1:9" ht="18" customHeight="1">
      <c r="A35" s="43" t="s">
        <v>39</v>
      </c>
      <c r="B35" s="2" t="s">
        <v>135</v>
      </c>
      <c r="C35" s="2" t="s">
        <v>12</v>
      </c>
      <c r="D35" s="12" t="s">
        <v>85</v>
      </c>
      <c r="E35" s="44" t="s">
        <v>5</v>
      </c>
      <c r="F35" s="4">
        <v>25000</v>
      </c>
      <c r="G35" s="1" t="s">
        <v>344</v>
      </c>
      <c r="H35" s="79" t="s">
        <v>324</v>
      </c>
      <c r="I35" s="171">
        <v>40892</v>
      </c>
    </row>
    <row r="36" spans="1:9" ht="18" customHeight="1">
      <c r="A36" s="3">
        <v>6</v>
      </c>
      <c r="B36" s="2" t="s">
        <v>97</v>
      </c>
      <c r="C36" s="2" t="s">
        <v>12</v>
      </c>
      <c r="D36" s="12" t="s">
        <v>62</v>
      </c>
      <c r="E36" s="13" t="s">
        <v>5</v>
      </c>
      <c r="F36" s="4">
        <v>5000</v>
      </c>
      <c r="G36" s="1" t="s">
        <v>182</v>
      </c>
      <c r="H36" s="79" t="s">
        <v>183</v>
      </c>
      <c r="I36" s="171">
        <v>40724</v>
      </c>
    </row>
    <row r="37" spans="1:9" ht="18" customHeight="1">
      <c r="A37" s="43">
        <v>6</v>
      </c>
      <c r="B37" s="2" t="s">
        <v>137</v>
      </c>
      <c r="C37" s="2" t="s">
        <v>12</v>
      </c>
      <c r="D37" s="12" t="s">
        <v>124</v>
      </c>
      <c r="E37" s="13" t="s">
        <v>5</v>
      </c>
      <c r="F37" s="4">
        <v>3000</v>
      </c>
      <c r="G37" s="1" t="s">
        <v>162</v>
      </c>
      <c r="H37" s="79" t="s">
        <v>163</v>
      </c>
      <c r="I37" s="171">
        <v>40724</v>
      </c>
    </row>
    <row r="38" spans="1:9" ht="18" customHeight="1">
      <c r="A38" s="43">
        <v>7</v>
      </c>
      <c r="B38" s="2" t="s">
        <v>138</v>
      </c>
      <c r="C38" s="2" t="s">
        <v>87</v>
      </c>
      <c r="D38" s="12" t="s">
        <v>62</v>
      </c>
      <c r="E38" s="44" t="s">
        <v>5</v>
      </c>
      <c r="F38" s="4">
        <v>5000</v>
      </c>
      <c r="G38" s="1" t="s">
        <v>184</v>
      </c>
      <c r="H38" s="79" t="s">
        <v>185</v>
      </c>
      <c r="I38" s="172" t="s">
        <v>245</v>
      </c>
    </row>
    <row r="39" spans="1:9" ht="18" customHeight="1">
      <c r="A39" s="43">
        <v>11</v>
      </c>
      <c r="B39" s="41" t="s">
        <v>202</v>
      </c>
      <c r="C39" s="41" t="s">
        <v>12</v>
      </c>
      <c r="D39" s="38" t="s">
        <v>74</v>
      </c>
      <c r="E39" s="44" t="s">
        <v>7</v>
      </c>
      <c r="F39" s="39">
        <v>4000</v>
      </c>
      <c r="G39" s="1" t="s">
        <v>322</v>
      </c>
      <c r="H39" s="79" t="s">
        <v>321</v>
      </c>
      <c r="I39" s="171">
        <v>40892</v>
      </c>
    </row>
    <row r="40" spans="1:9" ht="18" customHeight="1">
      <c r="A40" s="43">
        <v>12</v>
      </c>
      <c r="B40" s="41" t="s">
        <v>204</v>
      </c>
      <c r="C40" s="41" t="s">
        <v>12</v>
      </c>
      <c r="D40" s="38" t="s">
        <v>72</v>
      </c>
      <c r="E40" s="44" t="s">
        <v>5</v>
      </c>
      <c r="F40" s="39">
        <v>5000</v>
      </c>
      <c r="G40" s="1" t="s">
        <v>275</v>
      </c>
      <c r="H40" s="79" t="s">
        <v>274</v>
      </c>
      <c r="I40" s="171">
        <v>40892</v>
      </c>
    </row>
    <row r="41" spans="1:9" ht="18" customHeight="1">
      <c r="A41" s="43">
        <v>12</v>
      </c>
      <c r="B41" s="41" t="s">
        <v>205</v>
      </c>
      <c r="C41" s="41" t="s">
        <v>12</v>
      </c>
      <c r="D41" s="38" t="s">
        <v>84</v>
      </c>
      <c r="E41" s="44" t="s">
        <v>8</v>
      </c>
      <c r="F41" s="39">
        <v>20000</v>
      </c>
      <c r="G41" s="1" t="s">
        <v>323</v>
      </c>
      <c r="H41" s="79" t="s">
        <v>324</v>
      </c>
      <c r="I41" s="171">
        <v>40892</v>
      </c>
    </row>
    <row r="42" spans="1:9" ht="18" customHeight="1">
      <c r="A42" s="43">
        <v>13</v>
      </c>
      <c r="B42" s="41" t="s">
        <v>139</v>
      </c>
      <c r="C42" s="41" t="s">
        <v>12</v>
      </c>
      <c r="D42" s="38" t="s">
        <v>124</v>
      </c>
      <c r="E42" s="44" t="s">
        <v>5</v>
      </c>
      <c r="F42" s="39">
        <v>2000</v>
      </c>
      <c r="G42" s="1" t="s">
        <v>164</v>
      </c>
      <c r="H42" s="79" t="s">
        <v>165</v>
      </c>
      <c r="I42" s="171">
        <v>40724</v>
      </c>
    </row>
    <row r="43" spans="1:9" ht="18" customHeight="1">
      <c r="A43" s="43">
        <v>13</v>
      </c>
      <c r="B43" s="41" t="s">
        <v>297</v>
      </c>
      <c r="C43" s="41" t="s">
        <v>12</v>
      </c>
      <c r="D43" s="38" t="s">
        <v>107</v>
      </c>
      <c r="E43" s="44" t="s">
        <v>5</v>
      </c>
      <c r="F43" s="39">
        <v>1000</v>
      </c>
      <c r="G43" s="1" t="s">
        <v>295</v>
      </c>
      <c r="H43" s="79" t="s">
        <v>296</v>
      </c>
      <c r="I43" s="171">
        <v>40892</v>
      </c>
    </row>
    <row r="44" spans="1:9" ht="18" customHeight="1">
      <c r="A44" s="43"/>
      <c r="B44" s="41" t="s">
        <v>298</v>
      </c>
      <c r="C44" s="41" t="s">
        <v>299</v>
      </c>
      <c r="D44" s="38" t="s">
        <v>107</v>
      </c>
      <c r="E44" s="44" t="s">
        <v>5</v>
      </c>
      <c r="F44" s="39">
        <v>-1000</v>
      </c>
      <c r="G44" s="1" t="s">
        <v>300</v>
      </c>
      <c r="H44" s="79" t="s">
        <v>187</v>
      </c>
      <c r="I44" s="172" t="s">
        <v>301</v>
      </c>
    </row>
    <row r="45" spans="1:9" ht="18" customHeight="1">
      <c r="A45" s="43">
        <v>13</v>
      </c>
      <c r="B45" s="41" t="s">
        <v>206</v>
      </c>
      <c r="C45" s="41" t="s">
        <v>12</v>
      </c>
      <c r="D45" s="38" t="s">
        <v>207</v>
      </c>
      <c r="E45" s="44" t="s">
        <v>5</v>
      </c>
      <c r="F45" s="39">
        <v>2000</v>
      </c>
      <c r="G45" s="1" t="s">
        <v>325</v>
      </c>
      <c r="H45" s="79" t="s">
        <v>274</v>
      </c>
      <c r="I45" s="171">
        <v>40892</v>
      </c>
    </row>
    <row r="46" spans="1:9" ht="18" customHeight="1">
      <c r="A46" s="43">
        <v>18</v>
      </c>
      <c r="B46" s="41" t="s">
        <v>140</v>
      </c>
      <c r="C46" s="41" t="s">
        <v>12</v>
      </c>
      <c r="D46" s="38" t="s">
        <v>62</v>
      </c>
      <c r="E46" s="44" t="s">
        <v>5</v>
      </c>
      <c r="F46" s="39">
        <v>1700</v>
      </c>
      <c r="G46" s="1" t="s">
        <v>166</v>
      </c>
      <c r="H46" s="79" t="s">
        <v>167</v>
      </c>
      <c r="I46" s="171">
        <v>40724</v>
      </c>
    </row>
    <row r="47" spans="1:9" ht="18" customHeight="1">
      <c r="A47" s="43">
        <v>20</v>
      </c>
      <c r="B47" s="41" t="s">
        <v>208</v>
      </c>
      <c r="C47" s="41" t="s">
        <v>12</v>
      </c>
      <c r="D47" s="38" t="s">
        <v>209</v>
      </c>
      <c r="E47" s="44" t="s">
        <v>5</v>
      </c>
      <c r="F47" s="39">
        <v>3000</v>
      </c>
      <c r="G47" s="1" t="s">
        <v>276</v>
      </c>
      <c r="H47" s="79" t="s">
        <v>277</v>
      </c>
      <c r="I47" s="171">
        <v>40786</v>
      </c>
    </row>
    <row r="48" spans="1:9" ht="18" customHeight="1">
      <c r="A48" s="43">
        <v>22</v>
      </c>
      <c r="B48" s="41" t="s">
        <v>141</v>
      </c>
      <c r="C48" s="41" t="s">
        <v>12</v>
      </c>
      <c r="D48" s="38" t="s">
        <v>62</v>
      </c>
      <c r="E48" s="44" t="s">
        <v>5</v>
      </c>
      <c r="F48" s="39">
        <v>5000</v>
      </c>
      <c r="G48" s="1" t="s">
        <v>186</v>
      </c>
      <c r="H48" s="79" t="s">
        <v>187</v>
      </c>
      <c r="I48" s="171">
        <v>40724</v>
      </c>
    </row>
    <row r="49" spans="1:9" ht="18" customHeight="1">
      <c r="A49" s="3">
        <v>23</v>
      </c>
      <c r="B49" s="37" t="s">
        <v>143</v>
      </c>
      <c r="C49" s="41" t="s">
        <v>12</v>
      </c>
      <c r="D49" s="38" t="s">
        <v>62</v>
      </c>
      <c r="E49" s="44" t="s">
        <v>5</v>
      </c>
      <c r="F49" s="39">
        <v>19500</v>
      </c>
      <c r="G49" s="1" t="s">
        <v>175</v>
      </c>
      <c r="H49" s="79" t="s">
        <v>173</v>
      </c>
      <c r="I49" s="171">
        <v>40923</v>
      </c>
    </row>
    <row r="50" spans="1:9" ht="18" customHeight="1">
      <c r="A50" s="3">
        <v>23</v>
      </c>
      <c r="B50" s="37" t="s">
        <v>64</v>
      </c>
      <c r="C50" s="41" t="s">
        <v>12</v>
      </c>
      <c r="D50" s="38" t="s">
        <v>62</v>
      </c>
      <c r="E50" s="44" t="s">
        <v>5</v>
      </c>
      <c r="F50" s="39">
        <v>2600</v>
      </c>
      <c r="G50" s="1" t="s">
        <v>168</v>
      </c>
      <c r="H50" s="79" t="s">
        <v>169</v>
      </c>
      <c r="I50" s="171">
        <v>40558</v>
      </c>
    </row>
    <row r="51" spans="1:9" ht="18" customHeight="1">
      <c r="A51" s="3">
        <v>23</v>
      </c>
      <c r="B51" s="37" t="s">
        <v>70</v>
      </c>
      <c r="C51" s="41" t="s">
        <v>12</v>
      </c>
      <c r="D51" s="38" t="s">
        <v>62</v>
      </c>
      <c r="E51" s="44" t="s">
        <v>5</v>
      </c>
      <c r="F51" s="39">
        <v>5700</v>
      </c>
      <c r="G51" s="1" t="s">
        <v>172</v>
      </c>
      <c r="H51" s="79" t="s">
        <v>173</v>
      </c>
      <c r="I51" s="171">
        <v>40923</v>
      </c>
    </row>
    <row r="52" spans="1:9" ht="18" customHeight="1">
      <c r="A52" s="3">
        <v>23</v>
      </c>
      <c r="B52" s="37" t="s">
        <v>145</v>
      </c>
      <c r="C52" s="41" t="s">
        <v>12</v>
      </c>
      <c r="D52" s="38" t="s">
        <v>62</v>
      </c>
      <c r="E52" s="44" t="s">
        <v>5</v>
      </c>
      <c r="F52" s="39">
        <v>24000</v>
      </c>
      <c r="G52" s="1" t="s">
        <v>176</v>
      </c>
      <c r="H52" s="79" t="s">
        <v>173</v>
      </c>
      <c r="I52" s="171">
        <v>40923</v>
      </c>
    </row>
    <row r="53" spans="1:9" ht="18" customHeight="1">
      <c r="A53" s="3">
        <v>23</v>
      </c>
      <c r="B53" s="37" t="s">
        <v>142</v>
      </c>
      <c r="C53" s="41" t="s">
        <v>12</v>
      </c>
      <c r="D53" s="38" t="s">
        <v>62</v>
      </c>
      <c r="E53" s="44" t="s">
        <v>5</v>
      </c>
      <c r="F53" s="39">
        <v>78000</v>
      </c>
      <c r="G53" s="1" t="s">
        <v>170</v>
      </c>
      <c r="H53" s="79" t="s">
        <v>169</v>
      </c>
      <c r="I53" s="171">
        <v>40923</v>
      </c>
    </row>
    <row r="54" spans="1:9" ht="18" customHeight="1">
      <c r="A54" s="3">
        <v>23</v>
      </c>
      <c r="B54" s="37" t="s">
        <v>63</v>
      </c>
      <c r="C54" s="41" t="s">
        <v>12</v>
      </c>
      <c r="D54" s="38" t="s">
        <v>62</v>
      </c>
      <c r="E54" s="44" t="s">
        <v>5</v>
      </c>
      <c r="F54" s="39">
        <v>81800</v>
      </c>
      <c r="G54" s="1" t="s">
        <v>171</v>
      </c>
      <c r="H54" s="79" t="s">
        <v>169</v>
      </c>
      <c r="I54" s="171">
        <v>40923</v>
      </c>
    </row>
    <row r="55" spans="1:9" ht="18" customHeight="1">
      <c r="A55" s="3">
        <v>23</v>
      </c>
      <c r="B55" s="37" t="s">
        <v>61</v>
      </c>
      <c r="C55" s="41" t="s">
        <v>12</v>
      </c>
      <c r="D55" s="38" t="s">
        <v>62</v>
      </c>
      <c r="E55" s="44" t="s">
        <v>5</v>
      </c>
      <c r="F55" s="39">
        <v>31100</v>
      </c>
      <c r="G55" s="1" t="s">
        <v>177</v>
      </c>
      <c r="H55" s="79" t="s">
        <v>178</v>
      </c>
      <c r="I55" s="171">
        <v>40558</v>
      </c>
    </row>
    <row r="56" spans="1:9" ht="18" customHeight="1">
      <c r="A56" s="3">
        <v>23</v>
      </c>
      <c r="B56" s="2" t="s">
        <v>144</v>
      </c>
      <c r="C56" s="41" t="s">
        <v>12</v>
      </c>
      <c r="D56" s="38" t="s">
        <v>62</v>
      </c>
      <c r="E56" s="44" t="s">
        <v>5</v>
      </c>
      <c r="F56" s="4">
        <v>45700</v>
      </c>
      <c r="G56" s="1" t="s">
        <v>179</v>
      </c>
      <c r="H56" s="79" t="s">
        <v>169</v>
      </c>
      <c r="I56" s="171">
        <v>40923</v>
      </c>
    </row>
    <row r="57" spans="1:9" ht="18" customHeight="1">
      <c r="A57" s="43">
        <v>23</v>
      </c>
      <c r="B57" s="2" t="s">
        <v>71</v>
      </c>
      <c r="C57" s="41" t="s">
        <v>12</v>
      </c>
      <c r="D57" s="38" t="s">
        <v>62</v>
      </c>
      <c r="E57" s="44" t="s">
        <v>5</v>
      </c>
      <c r="F57" s="4">
        <v>11600</v>
      </c>
      <c r="G57" s="1" t="s">
        <v>174</v>
      </c>
      <c r="H57" s="79" t="s">
        <v>173</v>
      </c>
      <c r="I57" s="171">
        <v>40923</v>
      </c>
    </row>
    <row r="58" spans="1:9" ht="18" customHeight="1">
      <c r="A58" s="5">
        <v>23</v>
      </c>
      <c r="B58" s="2" t="s">
        <v>210</v>
      </c>
      <c r="C58" s="2" t="s">
        <v>12</v>
      </c>
      <c r="D58" s="12" t="s">
        <v>84</v>
      </c>
      <c r="E58" s="13" t="s">
        <v>8</v>
      </c>
      <c r="F58" s="4">
        <v>15000</v>
      </c>
      <c r="G58" s="1" t="s">
        <v>326</v>
      </c>
      <c r="H58" s="79" t="s">
        <v>169</v>
      </c>
      <c r="I58" s="171">
        <v>40892</v>
      </c>
    </row>
    <row r="59" spans="1:9" ht="18" customHeight="1">
      <c r="A59" s="5">
        <v>23</v>
      </c>
      <c r="B59" s="45" t="s">
        <v>217</v>
      </c>
      <c r="C59" s="45" t="s">
        <v>12</v>
      </c>
      <c r="D59" s="46" t="s">
        <v>218</v>
      </c>
      <c r="E59" s="13" t="s">
        <v>5</v>
      </c>
      <c r="F59" s="48">
        <v>10000</v>
      </c>
      <c r="G59" s="1"/>
      <c r="H59" s="79" t="s">
        <v>219</v>
      </c>
      <c r="I59" s="172" t="s">
        <v>301</v>
      </c>
    </row>
    <row r="60" spans="1:9" ht="18" customHeight="1">
      <c r="A60" s="5">
        <v>40</v>
      </c>
      <c r="B60" s="2" t="s">
        <v>211</v>
      </c>
      <c r="C60" s="2" t="s">
        <v>12</v>
      </c>
      <c r="D60" s="12" t="s">
        <v>212</v>
      </c>
      <c r="E60" s="13" t="s">
        <v>5</v>
      </c>
      <c r="F60" s="4">
        <v>3000</v>
      </c>
      <c r="G60" s="1" t="s">
        <v>302</v>
      </c>
      <c r="H60" s="79" t="s">
        <v>303</v>
      </c>
      <c r="I60" s="171">
        <v>40892</v>
      </c>
    </row>
    <row r="61" spans="1:9" ht="18" customHeight="1">
      <c r="A61" s="52">
        <v>41</v>
      </c>
      <c r="B61" s="45" t="s">
        <v>213</v>
      </c>
      <c r="C61" s="45" t="s">
        <v>12</v>
      </c>
      <c r="D61" s="46" t="s">
        <v>62</v>
      </c>
      <c r="E61" s="13" t="s">
        <v>5</v>
      </c>
      <c r="F61" s="48">
        <v>30000</v>
      </c>
      <c r="G61" s="49" t="s">
        <v>249</v>
      </c>
      <c r="H61" s="81" t="s">
        <v>250</v>
      </c>
      <c r="I61" s="171">
        <v>40923</v>
      </c>
    </row>
    <row r="62" spans="1:9" ht="18" customHeight="1">
      <c r="A62" s="52">
        <v>41</v>
      </c>
      <c r="B62" s="45" t="s">
        <v>214</v>
      </c>
      <c r="C62" s="45" t="s">
        <v>87</v>
      </c>
      <c r="D62" s="46" t="s">
        <v>215</v>
      </c>
      <c r="E62" s="13" t="s">
        <v>14</v>
      </c>
      <c r="F62" s="48">
        <v>140784</v>
      </c>
      <c r="G62" s="49" t="s">
        <v>216</v>
      </c>
      <c r="H62" s="81" t="s">
        <v>291</v>
      </c>
      <c r="I62" s="172" t="s">
        <v>245</v>
      </c>
    </row>
    <row r="63" spans="1:9" ht="25.5">
      <c r="A63" s="52">
        <v>41</v>
      </c>
      <c r="B63" s="77" t="s">
        <v>278</v>
      </c>
      <c r="C63" s="45" t="s">
        <v>12</v>
      </c>
      <c r="D63" s="46" t="s">
        <v>220</v>
      </c>
      <c r="E63" s="13" t="s">
        <v>5</v>
      </c>
      <c r="F63" s="48">
        <v>10000</v>
      </c>
      <c r="G63" s="49" t="s">
        <v>279</v>
      </c>
      <c r="H63" s="81" t="s">
        <v>250</v>
      </c>
      <c r="I63" s="171">
        <v>40892</v>
      </c>
    </row>
    <row r="64" spans="1:9" ht="18" customHeight="1">
      <c r="A64" s="5">
        <v>42</v>
      </c>
      <c r="B64" s="2" t="s">
        <v>221</v>
      </c>
      <c r="C64" s="2" t="s">
        <v>87</v>
      </c>
      <c r="D64" s="12" t="s">
        <v>124</v>
      </c>
      <c r="E64" s="13" t="s">
        <v>5</v>
      </c>
      <c r="F64" s="4">
        <v>5000</v>
      </c>
      <c r="G64" s="1" t="s">
        <v>247</v>
      </c>
      <c r="H64" s="79" t="s">
        <v>248</v>
      </c>
      <c r="I64" s="172" t="s">
        <v>245</v>
      </c>
    </row>
    <row r="65" spans="1:9" ht="18" customHeight="1">
      <c r="A65" s="5">
        <v>55</v>
      </c>
      <c r="B65" s="2" t="s">
        <v>227</v>
      </c>
      <c r="C65" s="2" t="s">
        <v>12</v>
      </c>
      <c r="D65" s="12" t="s">
        <v>228</v>
      </c>
      <c r="E65" s="13" t="s">
        <v>5</v>
      </c>
      <c r="F65" s="4">
        <v>5000</v>
      </c>
      <c r="G65" s="1" t="s">
        <v>283</v>
      </c>
      <c r="H65" s="79" t="s">
        <v>284</v>
      </c>
      <c r="I65" s="171">
        <v>40892</v>
      </c>
    </row>
    <row r="66" spans="1:9" ht="18" customHeight="1">
      <c r="A66" s="5">
        <v>57</v>
      </c>
      <c r="B66" s="2" t="s">
        <v>229</v>
      </c>
      <c r="C66" s="2" t="s">
        <v>12</v>
      </c>
      <c r="D66" s="12" t="s">
        <v>62</v>
      </c>
      <c r="E66" s="13" t="s">
        <v>5</v>
      </c>
      <c r="F66" s="4">
        <v>5000</v>
      </c>
      <c r="G66" s="1" t="s">
        <v>251</v>
      </c>
      <c r="H66" s="79" t="s">
        <v>252</v>
      </c>
      <c r="I66" s="171">
        <v>40892</v>
      </c>
    </row>
    <row r="67" spans="1:9" ht="18" customHeight="1">
      <c r="A67" s="3">
        <v>57</v>
      </c>
      <c r="B67" s="41" t="s">
        <v>230</v>
      </c>
      <c r="C67" s="2" t="s">
        <v>87</v>
      </c>
      <c r="D67" s="38" t="s">
        <v>228</v>
      </c>
      <c r="E67" s="13" t="s">
        <v>5</v>
      </c>
      <c r="F67" s="39">
        <v>5000</v>
      </c>
      <c r="G67" s="40" t="s">
        <v>285</v>
      </c>
      <c r="H67" s="80" t="s">
        <v>286</v>
      </c>
      <c r="I67" s="172" t="s">
        <v>245</v>
      </c>
    </row>
    <row r="68" spans="1:9" ht="18" customHeight="1">
      <c r="A68" s="3">
        <v>66</v>
      </c>
      <c r="B68" s="41" t="s">
        <v>231</v>
      </c>
      <c r="C68" s="2" t="s">
        <v>87</v>
      </c>
      <c r="D68" s="38" t="s">
        <v>84</v>
      </c>
      <c r="E68" s="13" t="s">
        <v>8</v>
      </c>
      <c r="F68" s="39">
        <v>5000</v>
      </c>
      <c r="G68" s="40" t="s">
        <v>327</v>
      </c>
      <c r="H68" s="80" t="s">
        <v>328</v>
      </c>
      <c r="I68" s="172" t="s">
        <v>245</v>
      </c>
    </row>
    <row r="69" spans="1:9" ht="18" customHeight="1">
      <c r="A69" s="3">
        <v>66</v>
      </c>
      <c r="B69" s="41" t="s">
        <v>83</v>
      </c>
      <c r="C69" s="2" t="s">
        <v>87</v>
      </c>
      <c r="D69" s="38" t="s">
        <v>84</v>
      </c>
      <c r="E69" s="13" t="s">
        <v>8</v>
      </c>
      <c r="F69" s="39">
        <v>10000</v>
      </c>
      <c r="G69" s="40" t="s">
        <v>329</v>
      </c>
      <c r="H69" s="80" t="s">
        <v>330</v>
      </c>
      <c r="I69" s="172" t="s">
        <v>245</v>
      </c>
    </row>
    <row r="70" spans="1:9" ht="18" customHeight="1">
      <c r="A70" s="3">
        <v>66</v>
      </c>
      <c r="B70" s="41" t="s">
        <v>70</v>
      </c>
      <c r="C70" s="2" t="s">
        <v>87</v>
      </c>
      <c r="D70" s="38" t="s">
        <v>62</v>
      </c>
      <c r="E70" s="13" t="s">
        <v>5</v>
      </c>
      <c r="F70" s="39">
        <v>10000</v>
      </c>
      <c r="G70" s="40" t="s">
        <v>258</v>
      </c>
      <c r="H70" s="80" t="s">
        <v>254</v>
      </c>
      <c r="I70" s="172" t="s">
        <v>245</v>
      </c>
    </row>
    <row r="71" spans="1:9" ht="18" customHeight="1">
      <c r="A71" s="3">
        <v>66</v>
      </c>
      <c r="B71" s="41" t="s">
        <v>232</v>
      </c>
      <c r="C71" s="2" t="s">
        <v>87</v>
      </c>
      <c r="D71" s="38" t="s">
        <v>62</v>
      </c>
      <c r="E71" s="13" t="s">
        <v>5</v>
      </c>
      <c r="F71" s="39">
        <v>10000</v>
      </c>
      <c r="G71" s="40" t="s">
        <v>256</v>
      </c>
      <c r="H71" s="80" t="s">
        <v>254</v>
      </c>
      <c r="I71" s="172" t="s">
        <v>245</v>
      </c>
    </row>
    <row r="72" spans="1:9" ht="18" customHeight="1">
      <c r="A72" s="3">
        <v>66</v>
      </c>
      <c r="B72" s="41" t="s">
        <v>233</v>
      </c>
      <c r="C72" s="2" t="s">
        <v>87</v>
      </c>
      <c r="D72" s="38" t="s">
        <v>236</v>
      </c>
      <c r="E72" s="13" t="s">
        <v>5</v>
      </c>
      <c r="F72" s="39">
        <v>5000</v>
      </c>
      <c r="G72" s="40" t="s">
        <v>255</v>
      </c>
      <c r="H72" s="80" t="s">
        <v>254</v>
      </c>
      <c r="I72" s="172" t="s">
        <v>245</v>
      </c>
    </row>
    <row r="73" spans="1:9" ht="18" customHeight="1">
      <c r="A73" s="3">
        <v>66</v>
      </c>
      <c r="B73" s="41" t="s">
        <v>67</v>
      </c>
      <c r="C73" s="2" t="s">
        <v>87</v>
      </c>
      <c r="D73" s="38" t="s">
        <v>62</v>
      </c>
      <c r="E73" s="13" t="s">
        <v>5</v>
      </c>
      <c r="F73" s="39">
        <v>10000</v>
      </c>
      <c r="G73" s="40" t="s">
        <v>257</v>
      </c>
      <c r="H73" s="80" t="s">
        <v>254</v>
      </c>
      <c r="I73" s="172" t="s">
        <v>245</v>
      </c>
    </row>
    <row r="74" spans="1:9" ht="18" customHeight="1">
      <c r="A74" s="3">
        <v>66</v>
      </c>
      <c r="B74" s="41" t="s">
        <v>234</v>
      </c>
      <c r="C74" s="2" t="s">
        <v>87</v>
      </c>
      <c r="D74" s="38" t="s">
        <v>237</v>
      </c>
      <c r="E74" s="13" t="s">
        <v>5</v>
      </c>
      <c r="F74" s="39">
        <v>5000</v>
      </c>
      <c r="G74" s="40" t="s">
        <v>253</v>
      </c>
      <c r="H74" s="80" t="s">
        <v>254</v>
      </c>
      <c r="I74" s="172" t="s">
        <v>245</v>
      </c>
    </row>
    <row r="75" spans="1:9" ht="18" customHeight="1">
      <c r="A75" s="3">
        <v>66</v>
      </c>
      <c r="B75" s="41" t="s">
        <v>235</v>
      </c>
      <c r="C75" s="2" t="s">
        <v>87</v>
      </c>
      <c r="D75" s="38" t="s">
        <v>62</v>
      </c>
      <c r="E75" s="13" t="s">
        <v>5</v>
      </c>
      <c r="F75" s="39">
        <v>5000</v>
      </c>
      <c r="G75" s="40" t="s">
        <v>259</v>
      </c>
      <c r="H75" s="80" t="s">
        <v>260</v>
      </c>
      <c r="I75" s="172" t="s">
        <v>245</v>
      </c>
    </row>
    <row r="76" spans="1:9" ht="18" customHeight="1">
      <c r="A76" s="3">
        <v>66</v>
      </c>
      <c r="B76" s="41" t="s">
        <v>238</v>
      </c>
      <c r="C76" s="2" t="s">
        <v>12</v>
      </c>
      <c r="D76" s="38" t="s">
        <v>84</v>
      </c>
      <c r="E76" s="13" t="s">
        <v>8</v>
      </c>
      <c r="F76" s="39">
        <v>15000</v>
      </c>
      <c r="G76" s="40" t="s">
        <v>345</v>
      </c>
      <c r="H76" s="80" t="s">
        <v>254</v>
      </c>
      <c r="I76" s="171">
        <v>40908</v>
      </c>
    </row>
    <row r="77" spans="1:9" ht="18" customHeight="1">
      <c r="A77" s="3">
        <v>40</v>
      </c>
      <c r="B77" s="41" t="s">
        <v>287</v>
      </c>
      <c r="C77" s="2" t="s">
        <v>12</v>
      </c>
      <c r="D77" s="38" t="s">
        <v>288</v>
      </c>
      <c r="E77" s="13" t="s">
        <v>8</v>
      </c>
      <c r="F77" s="39">
        <v>5000</v>
      </c>
      <c r="G77" s="40" t="s">
        <v>289</v>
      </c>
      <c r="H77" s="80" t="s">
        <v>290</v>
      </c>
      <c r="I77" s="171">
        <v>40892</v>
      </c>
    </row>
    <row r="78" spans="1:9" ht="18" customHeight="1" thickBot="1">
      <c r="A78" s="51" t="s">
        <v>39</v>
      </c>
      <c r="B78" s="112" t="s">
        <v>348</v>
      </c>
      <c r="C78" s="63" t="s">
        <v>12</v>
      </c>
      <c r="D78" s="64" t="s">
        <v>86</v>
      </c>
      <c r="E78" s="50" t="s">
        <v>14</v>
      </c>
      <c r="F78" s="65">
        <v>30000</v>
      </c>
      <c r="G78" s="66" t="s">
        <v>242</v>
      </c>
      <c r="H78" s="83" t="s">
        <v>243</v>
      </c>
      <c r="I78" s="173">
        <v>40892</v>
      </c>
    </row>
    <row r="79" spans="1:10" s="126" customFormat="1" ht="18" customHeight="1" thickBot="1">
      <c r="A79" s="122"/>
      <c r="B79" s="114" t="s">
        <v>94</v>
      </c>
      <c r="C79" s="114"/>
      <c r="D79" s="115"/>
      <c r="E79" s="116"/>
      <c r="F79" s="117">
        <f>SUM(F5:F78)</f>
        <v>3850384</v>
      </c>
      <c r="G79" s="123"/>
      <c r="H79" s="124"/>
      <c r="I79" s="125"/>
      <c r="J79" s="111"/>
    </row>
    <row r="80" spans="1:9" ht="18" customHeight="1">
      <c r="A80" s="3"/>
      <c r="B80" s="73" t="s">
        <v>18</v>
      </c>
      <c r="C80" s="41"/>
      <c r="D80" s="38"/>
      <c r="E80" s="44"/>
      <c r="F80" s="39"/>
      <c r="G80" s="40"/>
      <c r="H80" s="80"/>
      <c r="I80" s="174"/>
    </row>
    <row r="81" spans="1:9" ht="18" customHeight="1">
      <c r="A81" s="5" t="s">
        <v>39</v>
      </c>
      <c r="B81" s="2" t="s">
        <v>19</v>
      </c>
      <c r="C81" s="2" t="s">
        <v>12</v>
      </c>
      <c r="D81" s="12" t="s">
        <v>36</v>
      </c>
      <c r="E81" s="13" t="s">
        <v>14</v>
      </c>
      <c r="F81" s="4">
        <v>730000</v>
      </c>
      <c r="G81" s="1" t="s">
        <v>20</v>
      </c>
      <c r="H81" s="79" t="s">
        <v>352</v>
      </c>
      <c r="I81" s="172" t="s">
        <v>416</v>
      </c>
    </row>
    <row r="82" spans="1:9" ht="18" customHeight="1">
      <c r="A82" s="5" t="s">
        <v>39</v>
      </c>
      <c r="B82" s="2" t="s">
        <v>121</v>
      </c>
      <c r="C82" s="2" t="s">
        <v>12</v>
      </c>
      <c r="D82" s="12" t="s">
        <v>122</v>
      </c>
      <c r="E82" s="13" t="s">
        <v>14</v>
      </c>
      <c r="F82" s="61">
        <v>410000</v>
      </c>
      <c r="G82" s="1" t="s">
        <v>20</v>
      </c>
      <c r="H82" s="79" t="s">
        <v>351</v>
      </c>
      <c r="I82" s="172" t="s">
        <v>416</v>
      </c>
    </row>
    <row r="83" spans="1:9" ht="18" customHeight="1">
      <c r="A83" s="5" t="s">
        <v>39</v>
      </c>
      <c r="B83" s="2" t="s">
        <v>96</v>
      </c>
      <c r="C83" s="2" t="s">
        <v>12</v>
      </c>
      <c r="D83" s="12" t="s">
        <v>41</v>
      </c>
      <c r="E83" s="13" t="s">
        <v>14</v>
      </c>
      <c r="F83" s="4">
        <v>250000</v>
      </c>
      <c r="G83" s="1" t="s">
        <v>20</v>
      </c>
      <c r="H83" s="79" t="s">
        <v>353</v>
      </c>
      <c r="I83" s="172" t="s">
        <v>416</v>
      </c>
    </row>
    <row r="84" spans="1:9" ht="18" customHeight="1">
      <c r="A84" s="5" t="s">
        <v>39</v>
      </c>
      <c r="B84" s="2" t="s">
        <v>42</v>
      </c>
      <c r="C84" s="2" t="s">
        <v>12</v>
      </c>
      <c r="D84" s="12" t="s">
        <v>41</v>
      </c>
      <c r="E84" s="13" t="s">
        <v>14</v>
      </c>
      <c r="F84" s="4">
        <v>96000</v>
      </c>
      <c r="G84" s="1" t="s">
        <v>20</v>
      </c>
      <c r="H84" s="79" t="s">
        <v>354</v>
      </c>
      <c r="I84" s="172" t="s">
        <v>416</v>
      </c>
    </row>
    <row r="85" spans="1:9" ht="18" customHeight="1" thickBot="1">
      <c r="A85" s="52" t="s">
        <v>39</v>
      </c>
      <c r="B85" s="45" t="s">
        <v>239</v>
      </c>
      <c r="C85" s="63" t="s">
        <v>12</v>
      </c>
      <c r="D85" s="64" t="s">
        <v>240</v>
      </c>
      <c r="E85" s="50" t="s">
        <v>14</v>
      </c>
      <c r="F85" s="65">
        <v>70000</v>
      </c>
      <c r="G85" s="66" t="s">
        <v>20</v>
      </c>
      <c r="H85" s="83" t="s">
        <v>417</v>
      </c>
      <c r="I85" s="172" t="s">
        <v>416</v>
      </c>
    </row>
    <row r="86" spans="1:10" s="126" customFormat="1" ht="18" customHeight="1" thickBot="1">
      <c r="A86" s="122"/>
      <c r="B86" s="114" t="s">
        <v>363</v>
      </c>
      <c r="C86" s="127"/>
      <c r="D86" s="128"/>
      <c r="E86" s="129"/>
      <c r="F86" s="130">
        <f>SUM(F81:F85)</f>
        <v>1556000</v>
      </c>
      <c r="G86" s="123"/>
      <c r="H86" s="124"/>
      <c r="I86" s="125" t="s">
        <v>355</v>
      </c>
      <c r="J86" s="111"/>
    </row>
    <row r="87" spans="1:9" ht="18" customHeight="1">
      <c r="A87" s="3"/>
      <c r="B87" s="73" t="s">
        <v>28</v>
      </c>
      <c r="C87" s="41"/>
      <c r="D87" s="38"/>
      <c r="E87" s="44"/>
      <c r="F87" s="39"/>
      <c r="G87" s="40"/>
      <c r="H87" s="80"/>
      <c r="I87" s="170"/>
    </row>
    <row r="88" spans="1:9" ht="18" customHeight="1">
      <c r="A88" s="5" t="s">
        <v>39</v>
      </c>
      <c r="B88" s="2" t="s">
        <v>21</v>
      </c>
      <c r="C88" s="2" t="s">
        <v>12</v>
      </c>
      <c r="D88" s="12" t="s">
        <v>35</v>
      </c>
      <c r="E88" s="13" t="s">
        <v>5</v>
      </c>
      <c r="F88" s="4">
        <v>3700000</v>
      </c>
      <c r="G88" s="1" t="s">
        <v>20</v>
      </c>
      <c r="H88" s="79" t="s">
        <v>360</v>
      </c>
      <c r="I88" s="171">
        <v>40999</v>
      </c>
    </row>
    <row r="89" spans="1:9" ht="18" customHeight="1">
      <c r="A89" s="43">
        <v>12</v>
      </c>
      <c r="B89" s="41" t="s">
        <v>203</v>
      </c>
      <c r="C89" s="41"/>
      <c r="D89" s="38" t="s">
        <v>35</v>
      </c>
      <c r="E89" s="44" t="s">
        <v>5</v>
      </c>
      <c r="F89" s="39">
        <v>20000</v>
      </c>
      <c r="G89" s="1" t="s">
        <v>358</v>
      </c>
      <c r="H89" s="79" t="s">
        <v>359</v>
      </c>
      <c r="I89" s="171">
        <v>40892</v>
      </c>
    </row>
    <row r="90" spans="1:9" ht="18" customHeight="1">
      <c r="A90" s="5"/>
      <c r="B90" s="2" t="s">
        <v>362</v>
      </c>
      <c r="C90" s="2" t="s">
        <v>12</v>
      </c>
      <c r="D90" s="12" t="s">
        <v>35</v>
      </c>
      <c r="E90" s="13" t="s">
        <v>5</v>
      </c>
      <c r="F90" s="4">
        <v>15000</v>
      </c>
      <c r="G90" s="1" t="s">
        <v>357</v>
      </c>
      <c r="H90" s="79" t="s">
        <v>183</v>
      </c>
      <c r="I90" s="171">
        <v>40892</v>
      </c>
    </row>
    <row r="91" spans="1:9" ht="18" customHeight="1" thickBot="1">
      <c r="A91" s="51" t="s">
        <v>39</v>
      </c>
      <c r="B91" s="45" t="s">
        <v>241</v>
      </c>
      <c r="C91" s="45" t="s">
        <v>12</v>
      </c>
      <c r="D91" s="46" t="s">
        <v>35</v>
      </c>
      <c r="E91" s="47" t="s">
        <v>5</v>
      </c>
      <c r="F91" s="48">
        <v>292000</v>
      </c>
      <c r="G91" s="49" t="s">
        <v>356</v>
      </c>
      <c r="H91" s="81" t="s">
        <v>183</v>
      </c>
      <c r="I91" s="173">
        <v>40892</v>
      </c>
    </row>
    <row r="92" spans="1:10" s="14" customFormat="1" ht="18" customHeight="1" thickBot="1">
      <c r="A92" s="119"/>
      <c r="B92" s="114" t="s">
        <v>22</v>
      </c>
      <c r="C92" s="114"/>
      <c r="D92" s="115"/>
      <c r="E92" s="116"/>
      <c r="F92" s="117">
        <f>SUM(F88:F91)</f>
        <v>4027000</v>
      </c>
      <c r="G92" s="120"/>
      <c r="H92" s="121"/>
      <c r="I92" s="134" t="s">
        <v>361</v>
      </c>
      <c r="J92" s="62"/>
    </row>
    <row r="93" spans="1:9" ht="18" customHeight="1" thickBot="1">
      <c r="A93" s="51"/>
      <c r="B93" s="63"/>
      <c r="C93" s="63"/>
      <c r="D93" s="64"/>
      <c r="E93" s="50"/>
      <c r="F93" s="65"/>
      <c r="G93" s="66"/>
      <c r="H93" s="83"/>
      <c r="I93" s="175"/>
    </row>
    <row r="94" spans="1:9" ht="18" customHeight="1" thickBot="1">
      <c r="A94" s="67"/>
      <c r="B94" s="68" t="s">
        <v>23</v>
      </c>
      <c r="C94" s="68" t="s">
        <v>13</v>
      </c>
      <c r="D94" s="69" t="s">
        <v>24</v>
      </c>
      <c r="E94" s="70" t="s">
        <v>8</v>
      </c>
      <c r="F94" s="71">
        <v>10000</v>
      </c>
      <c r="G94" s="72" t="s">
        <v>319</v>
      </c>
      <c r="H94" s="84" t="s">
        <v>185</v>
      </c>
      <c r="I94" s="113"/>
    </row>
    <row r="95" spans="1:9" ht="18" customHeight="1">
      <c r="A95" s="3"/>
      <c r="B95" s="41"/>
      <c r="C95" s="41"/>
      <c r="D95" s="38"/>
      <c r="E95" s="44"/>
      <c r="F95" s="39"/>
      <c r="G95" s="40"/>
      <c r="H95" s="80"/>
      <c r="I95" s="170"/>
    </row>
    <row r="96" spans="1:9" ht="18" customHeight="1" thickBot="1">
      <c r="A96" s="51"/>
      <c r="B96" s="63"/>
      <c r="C96" s="63"/>
      <c r="D96" s="64"/>
      <c r="E96" s="50"/>
      <c r="F96" s="65"/>
      <c r="G96" s="66"/>
      <c r="H96" s="83"/>
      <c r="I96" s="173"/>
    </row>
    <row r="97" spans="1:10" s="58" customFormat="1" ht="18" customHeight="1">
      <c r="A97" s="189" t="s">
        <v>39</v>
      </c>
      <c r="B97" s="190" t="s">
        <v>439</v>
      </c>
      <c r="C97" s="190" t="s">
        <v>37</v>
      </c>
      <c r="D97" s="191" t="s">
        <v>25</v>
      </c>
      <c r="E97" s="192" t="s">
        <v>7</v>
      </c>
      <c r="F97" s="193">
        <v>591150</v>
      </c>
      <c r="G97" s="194" t="s">
        <v>365</v>
      </c>
      <c r="H97" s="194" t="s">
        <v>367</v>
      </c>
      <c r="I97" s="169"/>
      <c r="J97" s="59"/>
    </row>
    <row r="98" spans="1:10" s="58" customFormat="1" ht="18" customHeight="1" thickBot="1">
      <c r="A98" s="182"/>
      <c r="B98" s="183"/>
      <c r="C98" s="183" t="s">
        <v>37</v>
      </c>
      <c r="D98" s="184" t="s">
        <v>25</v>
      </c>
      <c r="E98" s="185" t="s">
        <v>7</v>
      </c>
      <c r="F98" s="186">
        <v>591150</v>
      </c>
      <c r="G98" s="187" t="s">
        <v>366</v>
      </c>
      <c r="H98" s="188" t="s">
        <v>368</v>
      </c>
      <c r="I98" s="181" t="s">
        <v>15</v>
      </c>
      <c r="J98" s="59"/>
    </row>
    <row r="99" spans="1:9" ht="18" customHeight="1">
      <c r="A99" s="51"/>
      <c r="B99" s="60"/>
      <c r="C99" s="6"/>
      <c r="D99" s="7"/>
      <c r="E99" s="8"/>
      <c r="F99" s="9"/>
      <c r="G99" s="10"/>
      <c r="H99" s="10"/>
      <c r="I99" s="170"/>
    </row>
    <row r="100" spans="1:9" ht="18" customHeight="1">
      <c r="A100" s="5" t="s">
        <v>39</v>
      </c>
      <c r="B100" s="41" t="s">
        <v>332</v>
      </c>
      <c r="C100" s="41" t="s">
        <v>26</v>
      </c>
      <c r="D100" s="38" t="s">
        <v>27</v>
      </c>
      <c r="E100" s="44" t="s">
        <v>17</v>
      </c>
      <c r="F100" s="39">
        <v>1253510</v>
      </c>
      <c r="G100" s="66" t="s">
        <v>331</v>
      </c>
      <c r="H100" s="80"/>
      <c r="I100" s="176"/>
    </row>
    <row r="101" spans="1:9" ht="18" customHeight="1">
      <c r="A101" s="5" t="s">
        <v>39</v>
      </c>
      <c r="B101" s="2" t="s">
        <v>333</v>
      </c>
      <c r="C101" s="2" t="s">
        <v>26</v>
      </c>
      <c r="D101" s="12" t="s">
        <v>27</v>
      </c>
      <c r="E101" s="13" t="s">
        <v>17</v>
      </c>
      <c r="F101" s="4">
        <v>794562</v>
      </c>
      <c r="G101" s="49" t="s">
        <v>331</v>
      </c>
      <c r="H101" s="79"/>
      <c r="I101" s="171"/>
    </row>
    <row r="102" spans="1:9" ht="18" customHeight="1">
      <c r="A102" s="5" t="s">
        <v>39</v>
      </c>
      <c r="B102" s="2" t="s">
        <v>334</v>
      </c>
      <c r="C102" s="2" t="s">
        <v>26</v>
      </c>
      <c r="D102" s="12" t="s">
        <v>27</v>
      </c>
      <c r="E102" s="13" t="s">
        <v>17</v>
      </c>
      <c r="F102" s="4">
        <v>580000</v>
      </c>
      <c r="G102" s="49" t="s">
        <v>331</v>
      </c>
      <c r="H102" s="79"/>
      <c r="I102" s="171"/>
    </row>
    <row r="103" spans="1:9" ht="18" customHeight="1">
      <c r="A103" s="5"/>
      <c r="B103" s="2" t="s">
        <v>335</v>
      </c>
      <c r="C103" s="2" t="s">
        <v>26</v>
      </c>
      <c r="D103" s="12" t="s">
        <v>27</v>
      </c>
      <c r="E103" s="13" t="s">
        <v>17</v>
      </c>
      <c r="F103" s="4">
        <v>148761</v>
      </c>
      <c r="G103" s="49" t="s">
        <v>331</v>
      </c>
      <c r="H103" s="79"/>
      <c r="I103" s="171"/>
    </row>
    <row r="104" spans="1:9" ht="18" customHeight="1">
      <c r="A104" s="5"/>
      <c r="B104" s="2" t="s">
        <v>336</v>
      </c>
      <c r="C104" s="2" t="s">
        <v>26</v>
      </c>
      <c r="D104" s="12" t="s">
        <v>27</v>
      </c>
      <c r="E104" s="13" t="s">
        <v>17</v>
      </c>
      <c r="F104" s="4">
        <v>39000</v>
      </c>
      <c r="G104" s="49" t="s">
        <v>331</v>
      </c>
      <c r="H104" s="79"/>
      <c r="I104" s="171"/>
    </row>
    <row r="105" spans="1:9" ht="18" customHeight="1">
      <c r="A105" s="5" t="s">
        <v>39</v>
      </c>
      <c r="B105" s="2" t="s">
        <v>337</v>
      </c>
      <c r="C105" s="2" t="s">
        <v>26</v>
      </c>
      <c r="D105" s="12" t="s">
        <v>116</v>
      </c>
      <c r="E105" s="13" t="s">
        <v>17</v>
      </c>
      <c r="F105" s="4">
        <v>2385541</v>
      </c>
      <c r="G105" s="49" t="s">
        <v>331</v>
      </c>
      <c r="H105" s="79"/>
      <c r="I105" s="171"/>
    </row>
    <row r="106" spans="1:9" ht="18" customHeight="1">
      <c r="A106" s="5" t="s">
        <v>39</v>
      </c>
      <c r="B106" s="2" t="s">
        <v>338</v>
      </c>
      <c r="C106" s="2" t="s">
        <v>26</v>
      </c>
      <c r="D106" s="12" t="s">
        <v>116</v>
      </c>
      <c r="E106" s="13" t="s">
        <v>17</v>
      </c>
      <c r="F106" s="4">
        <v>414843</v>
      </c>
      <c r="G106" s="49" t="s">
        <v>331</v>
      </c>
      <c r="H106" s="79"/>
      <c r="I106" s="171"/>
    </row>
    <row r="107" spans="1:9" ht="18" customHeight="1">
      <c r="A107" s="5"/>
      <c r="B107" s="2" t="s">
        <v>339</v>
      </c>
      <c r="C107" s="2" t="s">
        <v>26</v>
      </c>
      <c r="D107" s="12" t="s">
        <v>27</v>
      </c>
      <c r="E107" s="13" t="s">
        <v>17</v>
      </c>
      <c r="F107" s="4">
        <v>388000</v>
      </c>
      <c r="G107" s="49" t="s">
        <v>331</v>
      </c>
      <c r="H107" s="79"/>
      <c r="I107" s="171"/>
    </row>
    <row r="108" spans="1:9" ht="18" customHeight="1">
      <c r="A108" s="5"/>
      <c r="B108" s="2" t="s">
        <v>340</v>
      </c>
      <c r="C108" s="2" t="s">
        <v>26</v>
      </c>
      <c r="D108" s="12" t="s">
        <v>27</v>
      </c>
      <c r="E108" s="13" t="s">
        <v>17</v>
      </c>
      <c r="F108" s="4">
        <v>179657</v>
      </c>
      <c r="G108" s="49" t="s">
        <v>331</v>
      </c>
      <c r="H108" s="79"/>
      <c r="I108" s="171"/>
    </row>
    <row r="109" spans="1:9" ht="18" customHeight="1">
      <c r="A109" s="5"/>
      <c r="B109" s="2" t="s">
        <v>341</v>
      </c>
      <c r="C109" s="2" t="s">
        <v>26</v>
      </c>
      <c r="D109" s="12" t="s">
        <v>27</v>
      </c>
      <c r="E109" s="13" t="s">
        <v>17</v>
      </c>
      <c r="F109" s="4">
        <v>408000</v>
      </c>
      <c r="G109" s="49" t="s">
        <v>331</v>
      </c>
      <c r="H109" s="79"/>
      <c r="I109" s="171"/>
    </row>
    <row r="110" spans="1:9" ht="18" customHeight="1">
      <c r="A110" s="5"/>
      <c r="B110" s="2" t="s">
        <v>342</v>
      </c>
      <c r="C110" s="2" t="s">
        <v>26</v>
      </c>
      <c r="D110" s="12" t="s">
        <v>27</v>
      </c>
      <c r="E110" s="13" t="s">
        <v>17</v>
      </c>
      <c r="F110" s="4">
        <v>78000</v>
      </c>
      <c r="G110" s="49" t="s">
        <v>331</v>
      </c>
      <c r="H110" s="79"/>
      <c r="I110" s="171"/>
    </row>
    <row r="111" spans="1:9" ht="18" customHeight="1">
      <c r="A111" s="5" t="s">
        <v>39</v>
      </c>
      <c r="B111" s="2" t="s">
        <v>343</v>
      </c>
      <c r="C111" s="2" t="s">
        <v>26</v>
      </c>
      <c r="D111" s="12" t="s">
        <v>116</v>
      </c>
      <c r="E111" s="13" t="s">
        <v>17</v>
      </c>
      <c r="F111" s="4">
        <v>49576638</v>
      </c>
      <c r="G111" s="49" t="s">
        <v>331</v>
      </c>
      <c r="H111" s="79"/>
      <c r="I111" s="171"/>
    </row>
    <row r="112" spans="1:9" ht="18" customHeight="1" thickBot="1">
      <c r="A112" s="52" t="s">
        <v>39</v>
      </c>
      <c r="B112" s="45" t="s">
        <v>115</v>
      </c>
      <c r="C112" s="45" t="s">
        <v>26</v>
      </c>
      <c r="D112" s="46" t="s">
        <v>116</v>
      </c>
      <c r="E112" s="47" t="s">
        <v>17</v>
      </c>
      <c r="F112" s="48">
        <v>1265000</v>
      </c>
      <c r="G112" s="49" t="s">
        <v>331</v>
      </c>
      <c r="H112" s="81"/>
      <c r="I112" s="173"/>
    </row>
    <row r="113" spans="1:10" s="14" customFormat="1" ht="18" customHeight="1" thickBot="1">
      <c r="A113" s="131"/>
      <c r="B113" s="114" t="s">
        <v>95</v>
      </c>
      <c r="C113" s="114"/>
      <c r="D113" s="115"/>
      <c r="E113" s="116"/>
      <c r="F113" s="117">
        <f>SUM(F100:F112)</f>
        <v>57511512</v>
      </c>
      <c r="G113" s="132"/>
      <c r="H113" s="133"/>
      <c r="I113" s="134" t="s">
        <v>364</v>
      </c>
      <c r="J113" s="62"/>
    </row>
    <row r="114" spans="1:9" ht="18" customHeight="1">
      <c r="A114" s="42"/>
      <c r="B114" s="6"/>
      <c r="C114" s="6"/>
      <c r="D114" s="7"/>
      <c r="E114" s="8"/>
      <c r="F114" s="9"/>
      <c r="G114" s="10"/>
      <c r="H114" s="10"/>
      <c r="I114" s="170"/>
    </row>
    <row r="115" spans="1:9" ht="18" customHeight="1">
      <c r="A115" s="5"/>
      <c r="B115" s="135" t="s">
        <v>29</v>
      </c>
      <c r="C115" s="2"/>
      <c r="D115" s="12"/>
      <c r="E115" s="13"/>
      <c r="F115" s="4"/>
      <c r="G115" s="1"/>
      <c r="H115" s="1"/>
      <c r="I115" s="171"/>
    </row>
    <row r="116" spans="1:9" ht="18" customHeight="1">
      <c r="A116" s="5"/>
      <c r="B116" s="2" t="s">
        <v>369</v>
      </c>
      <c r="C116" s="2" t="s">
        <v>12</v>
      </c>
      <c r="D116" s="12" t="s">
        <v>109</v>
      </c>
      <c r="E116" s="13" t="s">
        <v>17</v>
      </c>
      <c r="F116" s="4">
        <v>280023</v>
      </c>
      <c r="G116" s="1" t="s">
        <v>392</v>
      </c>
      <c r="H116" s="1" t="s">
        <v>250</v>
      </c>
      <c r="I116" s="171"/>
    </row>
    <row r="117" spans="1:9" ht="18" customHeight="1">
      <c r="A117" s="5"/>
      <c r="B117" s="2" t="s">
        <v>393</v>
      </c>
      <c r="C117" s="2" t="s">
        <v>12</v>
      </c>
      <c r="D117" s="12" t="s">
        <v>109</v>
      </c>
      <c r="E117" s="13" t="s">
        <v>17</v>
      </c>
      <c r="F117" s="4">
        <v>1270000</v>
      </c>
      <c r="G117" s="1" t="s">
        <v>394</v>
      </c>
      <c r="H117" s="1" t="s">
        <v>250</v>
      </c>
      <c r="I117" s="171"/>
    </row>
    <row r="118" spans="1:9" ht="18" customHeight="1">
      <c r="A118" s="5"/>
      <c r="B118" s="2" t="s">
        <v>370</v>
      </c>
      <c r="C118" s="2" t="s">
        <v>12</v>
      </c>
      <c r="D118" s="12" t="s">
        <v>109</v>
      </c>
      <c r="E118" s="13" t="s">
        <v>17</v>
      </c>
      <c r="F118" s="4"/>
      <c r="G118" s="1"/>
      <c r="H118" s="1"/>
      <c r="I118" s="171"/>
    </row>
    <row r="119" spans="1:9" ht="18" customHeight="1">
      <c r="A119" s="5"/>
      <c r="B119" s="2" t="s">
        <v>371</v>
      </c>
      <c r="C119" s="2" t="s">
        <v>12</v>
      </c>
      <c r="D119" s="12" t="s">
        <v>109</v>
      </c>
      <c r="E119" s="13" t="s">
        <v>17</v>
      </c>
      <c r="F119" s="4"/>
      <c r="G119" s="1"/>
      <c r="H119" s="1"/>
      <c r="I119" s="171"/>
    </row>
    <row r="120" spans="1:9" ht="18" customHeight="1">
      <c r="A120" s="5"/>
      <c r="B120" s="2" t="s">
        <v>372</v>
      </c>
      <c r="C120" s="2" t="s">
        <v>12</v>
      </c>
      <c r="D120" s="12" t="s">
        <v>109</v>
      </c>
      <c r="E120" s="13" t="s">
        <v>17</v>
      </c>
      <c r="F120" s="4"/>
      <c r="G120" s="1"/>
      <c r="H120" s="1"/>
      <c r="I120" s="171"/>
    </row>
    <row r="121" spans="1:9" ht="18" customHeight="1">
      <c r="A121" s="5"/>
      <c r="B121" s="2" t="s">
        <v>373</v>
      </c>
      <c r="C121" s="2" t="s">
        <v>12</v>
      </c>
      <c r="D121" s="12" t="s">
        <v>117</v>
      </c>
      <c r="E121" s="13" t="s">
        <v>17</v>
      </c>
      <c r="F121" s="4"/>
      <c r="G121" s="1"/>
      <c r="H121" s="1"/>
      <c r="I121" s="171"/>
    </row>
    <row r="122" spans="1:9" ht="18" customHeight="1">
      <c r="A122" s="5"/>
      <c r="B122" s="45" t="s">
        <v>374</v>
      </c>
      <c r="C122" s="2" t="s">
        <v>12</v>
      </c>
      <c r="D122" s="12" t="s">
        <v>117</v>
      </c>
      <c r="E122" s="13" t="s">
        <v>17</v>
      </c>
      <c r="F122" s="4"/>
      <c r="G122" s="1"/>
      <c r="H122" s="1"/>
      <c r="I122" s="171"/>
    </row>
    <row r="123" spans="1:9" ht="18" customHeight="1">
      <c r="A123" s="5"/>
      <c r="B123" s="45" t="s">
        <v>375</v>
      </c>
      <c r="C123" s="2" t="s">
        <v>12</v>
      </c>
      <c r="D123" s="12" t="s">
        <v>117</v>
      </c>
      <c r="E123" s="13" t="s">
        <v>17</v>
      </c>
      <c r="F123" s="4">
        <v>60000</v>
      </c>
      <c r="G123" s="1" t="s">
        <v>402</v>
      </c>
      <c r="H123" s="1" t="s">
        <v>401</v>
      </c>
      <c r="I123" s="171"/>
    </row>
    <row r="124" spans="1:9" ht="18" customHeight="1">
      <c r="A124" s="5"/>
      <c r="B124" s="2" t="s">
        <v>377</v>
      </c>
      <c r="C124" s="2" t="s">
        <v>12</v>
      </c>
      <c r="D124" s="12" t="s">
        <v>133</v>
      </c>
      <c r="E124" s="13" t="s">
        <v>17</v>
      </c>
      <c r="F124" s="4"/>
      <c r="G124" s="1"/>
      <c r="H124" s="1"/>
      <c r="I124" s="171"/>
    </row>
    <row r="125" spans="1:9" ht="18" customHeight="1">
      <c r="A125" s="5" t="s">
        <v>385</v>
      </c>
      <c r="B125" s="2" t="s">
        <v>386</v>
      </c>
      <c r="C125" s="2" t="s">
        <v>12</v>
      </c>
      <c r="D125" s="12" t="s">
        <v>109</v>
      </c>
      <c r="E125" s="13" t="s">
        <v>17</v>
      </c>
      <c r="F125" s="4">
        <v>12389</v>
      </c>
      <c r="G125" s="1" t="s">
        <v>405</v>
      </c>
      <c r="H125" s="1" t="s">
        <v>406</v>
      </c>
      <c r="I125" s="171"/>
    </row>
    <row r="126" spans="1:9" ht="18" customHeight="1">
      <c r="A126" s="5"/>
      <c r="B126" s="2" t="s">
        <v>404</v>
      </c>
      <c r="C126" s="2" t="s">
        <v>12</v>
      </c>
      <c r="D126" s="12" t="s">
        <v>109</v>
      </c>
      <c r="E126" s="13" t="s">
        <v>17</v>
      </c>
      <c r="F126" s="4">
        <v>25000</v>
      </c>
      <c r="G126" s="1" t="s">
        <v>405</v>
      </c>
      <c r="H126" s="1" t="s">
        <v>406</v>
      </c>
      <c r="I126" s="171"/>
    </row>
    <row r="127" spans="1:9" ht="18" customHeight="1">
      <c r="A127" s="5"/>
      <c r="B127" s="2" t="s">
        <v>403</v>
      </c>
      <c r="C127" s="2" t="s">
        <v>12</v>
      </c>
      <c r="D127" s="12" t="s">
        <v>109</v>
      </c>
      <c r="E127" s="13" t="s">
        <v>17</v>
      </c>
      <c r="F127" s="4">
        <v>12647</v>
      </c>
      <c r="G127" s="1" t="s">
        <v>407</v>
      </c>
      <c r="H127" s="1" t="s">
        <v>406</v>
      </c>
      <c r="I127" s="171"/>
    </row>
    <row r="128" spans="1:9" ht="18" customHeight="1">
      <c r="A128" s="5"/>
      <c r="B128" s="2" t="s">
        <v>404</v>
      </c>
      <c r="C128" s="2" t="s">
        <v>12</v>
      </c>
      <c r="D128" s="12" t="s">
        <v>109</v>
      </c>
      <c r="E128" s="13" t="s">
        <v>17</v>
      </c>
      <c r="F128" s="4">
        <v>25000</v>
      </c>
      <c r="G128" s="1" t="s">
        <v>407</v>
      </c>
      <c r="H128" s="1" t="s">
        <v>406</v>
      </c>
      <c r="I128" s="171"/>
    </row>
    <row r="129" spans="1:9" ht="18" customHeight="1">
      <c r="A129" s="5" t="s">
        <v>382</v>
      </c>
      <c r="B129" s="2" t="s">
        <v>378</v>
      </c>
      <c r="C129" s="2" t="s">
        <v>12</v>
      </c>
      <c r="D129" s="12" t="s">
        <v>376</v>
      </c>
      <c r="E129" s="13" t="s">
        <v>17</v>
      </c>
      <c r="F129" s="4">
        <v>209311</v>
      </c>
      <c r="G129" s="1" t="s">
        <v>397</v>
      </c>
      <c r="H129" s="1" t="s">
        <v>398</v>
      </c>
      <c r="I129" s="171"/>
    </row>
    <row r="130" spans="1:9" ht="18" customHeight="1">
      <c r="A130" s="5"/>
      <c r="B130" s="2" t="s">
        <v>399</v>
      </c>
      <c r="C130" s="2"/>
      <c r="D130" s="12" t="s">
        <v>376</v>
      </c>
      <c r="E130" s="13" t="s">
        <v>17</v>
      </c>
      <c r="F130" s="4">
        <v>29938</v>
      </c>
      <c r="G130" s="1" t="s">
        <v>400</v>
      </c>
      <c r="H130" s="1" t="s">
        <v>401</v>
      </c>
      <c r="I130" s="171"/>
    </row>
    <row r="131" spans="1:9" ht="18" customHeight="1">
      <c r="A131" s="5" t="s">
        <v>383</v>
      </c>
      <c r="B131" s="2" t="s">
        <v>381</v>
      </c>
      <c r="C131" s="2" t="s">
        <v>12</v>
      </c>
      <c r="D131" s="12" t="s">
        <v>376</v>
      </c>
      <c r="E131" s="13" t="s">
        <v>17</v>
      </c>
      <c r="F131" s="4"/>
      <c r="G131" s="1"/>
      <c r="H131" s="1"/>
      <c r="I131" s="171"/>
    </row>
    <row r="132" spans="1:9" ht="18" customHeight="1">
      <c r="A132" s="5" t="s">
        <v>384</v>
      </c>
      <c r="B132" s="2" t="s">
        <v>391</v>
      </c>
      <c r="C132" s="2" t="s">
        <v>12</v>
      </c>
      <c r="D132" s="12" t="s">
        <v>376</v>
      </c>
      <c r="E132" s="13" t="s">
        <v>17</v>
      </c>
      <c r="F132" s="4">
        <v>59760</v>
      </c>
      <c r="G132" s="1" t="s">
        <v>395</v>
      </c>
      <c r="H132" s="1" t="s">
        <v>396</v>
      </c>
      <c r="I132" s="171"/>
    </row>
    <row r="133" spans="1:9" ht="18" customHeight="1">
      <c r="A133" s="5" t="s">
        <v>387</v>
      </c>
      <c r="B133" s="2" t="s">
        <v>379</v>
      </c>
      <c r="C133" s="2" t="s">
        <v>12</v>
      </c>
      <c r="D133" s="12" t="s">
        <v>380</v>
      </c>
      <c r="E133" s="13" t="s">
        <v>17</v>
      </c>
      <c r="F133" s="4">
        <v>195000</v>
      </c>
      <c r="G133" s="1" t="s">
        <v>410</v>
      </c>
      <c r="H133" s="1" t="s">
        <v>254</v>
      </c>
      <c r="I133" s="171"/>
    </row>
    <row r="134" spans="1:9" ht="18" customHeight="1">
      <c r="A134" s="51" t="s">
        <v>388</v>
      </c>
      <c r="B134" s="63" t="s">
        <v>389</v>
      </c>
      <c r="C134" s="2" t="s">
        <v>12</v>
      </c>
      <c r="D134" s="12" t="s">
        <v>390</v>
      </c>
      <c r="E134" s="13" t="s">
        <v>17</v>
      </c>
      <c r="F134" s="65">
        <v>110968</v>
      </c>
      <c r="G134" s="66" t="s">
        <v>409</v>
      </c>
      <c r="H134" s="83" t="s">
        <v>406</v>
      </c>
      <c r="I134" s="175"/>
    </row>
    <row r="135" spans="1:9" ht="18" customHeight="1" thickBot="1">
      <c r="A135" s="51" t="s">
        <v>388</v>
      </c>
      <c r="B135" s="63" t="s">
        <v>408</v>
      </c>
      <c r="C135" s="45"/>
      <c r="D135" s="46"/>
      <c r="E135" s="47"/>
      <c r="F135" s="48">
        <v>80000</v>
      </c>
      <c r="G135" s="49" t="s">
        <v>409</v>
      </c>
      <c r="H135" s="81" t="s">
        <v>406</v>
      </c>
      <c r="I135" s="173"/>
    </row>
    <row r="136" spans="1:9" ht="18" customHeight="1" thickBot="1">
      <c r="A136" s="136"/>
      <c r="B136" s="137" t="s">
        <v>92</v>
      </c>
      <c r="C136" s="137"/>
      <c r="D136" s="138"/>
      <c r="E136" s="139"/>
      <c r="F136" s="140">
        <f>SUM(F116:F135)</f>
        <v>2370036</v>
      </c>
      <c r="G136" s="141"/>
      <c r="H136" s="142"/>
      <c r="I136" s="118" t="s">
        <v>411</v>
      </c>
    </row>
    <row r="137" spans="1:9" ht="18" customHeight="1">
      <c r="A137" s="42"/>
      <c r="B137" s="6"/>
      <c r="C137" s="6"/>
      <c r="D137" s="7"/>
      <c r="E137" s="8"/>
      <c r="F137" s="9"/>
      <c r="G137" s="10"/>
      <c r="H137" s="10"/>
      <c r="I137" s="170"/>
    </row>
    <row r="138" spans="1:9" ht="18" customHeight="1">
      <c r="A138" s="3" t="s">
        <v>39</v>
      </c>
      <c r="B138" s="73" t="s">
        <v>30</v>
      </c>
      <c r="C138" s="41"/>
      <c r="D138" s="38"/>
      <c r="E138" s="44"/>
      <c r="F138" s="39"/>
      <c r="G138" s="40"/>
      <c r="H138" s="80"/>
      <c r="I138" s="171"/>
    </row>
    <row r="139" spans="1:9" ht="18" customHeight="1">
      <c r="A139" s="5">
        <v>46</v>
      </c>
      <c r="B139" s="2" t="s">
        <v>126</v>
      </c>
      <c r="C139" s="2" t="s">
        <v>38</v>
      </c>
      <c r="D139" s="12" t="s">
        <v>110</v>
      </c>
      <c r="E139" s="13" t="s">
        <v>8</v>
      </c>
      <c r="F139" s="4">
        <v>5000</v>
      </c>
      <c r="G139" s="1" t="s">
        <v>265</v>
      </c>
      <c r="H139" s="79" t="s">
        <v>252</v>
      </c>
      <c r="I139" s="171">
        <v>40878</v>
      </c>
    </row>
    <row r="140" spans="1:9" ht="18" customHeight="1">
      <c r="A140" s="5">
        <v>46</v>
      </c>
      <c r="B140" s="2" t="s">
        <v>222</v>
      </c>
      <c r="C140" s="2" t="s">
        <v>38</v>
      </c>
      <c r="D140" s="12" t="s">
        <v>110</v>
      </c>
      <c r="E140" s="13" t="s">
        <v>8</v>
      </c>
      <c r="F140" s="4">
        <v>5000</v>
      </c>
      <c r="G140" s="1" t="s">
        <v>261</v>
      </c>
      <c r="H140" s="79" t="s">
        <v>262</v>
      </c>
      <c r="I140" s="171">
        <v>40878</v>
      </c>
    </row>
    <row r="141" spans="1:9" ht="18" customHeight="1">
      <c r="A141" s="5">
        <v>46</v>
      </c>
      <c r="B141" s="2" t="s">
        <v>223</v>
      </c>
      <c r="C141" s="2" t="s">
        <v>38</v>
      </c>
      <c r="D141" s="12" t="s">
        <v>111</v>
      </c>
      <c r="E141" s="13" t="s">
        <v>8</v>
      </c>
      <c r="F141" s="4">
        <v>5000</v>
      </c>
      <c r="G141" s="1" t="s">
        <v>270</v>
      </c>
      <c r="H141" s="79" t="s">
        <v>252</v>
      </c>
      <c r="I141" s="171">
        <v>40878</v>
      </c>
    </row>
    <row r="142" spans="1:9" ht="18" customHeight="1">
      <c r="A142" s="5">
        <v>46</v>
      </c>
      <c r="B142" s="2" t="s">
        <v>127</v>
      </c>
      <c r="C142" s="2" t="s">
        <v>38</v>
      </c>
      <c r="D142" s="12" t="s">
        <v>110</v>
      </c>
      <c r="E142" s="13" t="s">
        <v>8</v>
      </c>
      <c r="F142" s="4">
        <v>5000</v>
      </c>
      <c r="G142" s="1" t="s">
        <v>263</v>
      </c>
      <c r="H142" s="79" t="s">
        <v>264</v>
      </c>
      <c r="I142" s="171">
        <v>40878</v>
      </c>
    </row>
    <row r="143" spans="1:9" ht="18" customHeight="1">
      <c r="A143" s="5">
        <v>46</v>
      </c>
      <c r="B143" s="2" t="s">
        <v>224</v>
      </c>
      <c r="C143" s="2" t="s">
        <v>38</v>
      </c>
      <c r="D143" s="12" t="s">
        <v>110</v>
      </c>
      <c r="E143" s="13" t="s">
        <v>8</v>
      </c>
      <c r="F143" s="4">
        <v>5000</v>
      </c>
      <c r="G143" s="1" t="s">
        <v>267</v>
      </c>
      <c r="H143" s="79" t="s">
        <v>246</v>
      </c>
      <c r="I143" s="171">
        <v>40878</v>
      </c>
    </row>
    <row r="144" spans="1:9" ht="18" customHeight="1">
      <c r="A144" s="5">
        <v>46</v>
      </c>
      <c r="B144" s="2" t="s">
        <v>225</v>
      </c>
      <c r="C144" s="2" t="s">
        <v>38</v>
      </c>
      <c r="D144" s="12" t="s">
        <v>112</v>
      </c>
      <c r="E144" s="13" t="s">
        <v>8</v>
      </c>
      <c r="F144" s="4">
        <v>5000</v>
      </c>
      <c r="G144" s="1" t="s">
        <v>268</v>
      </c>
      <c r="H144" s="79" t="s">
        <v>254</v>
      </c>
      <c r="I144" s="171">
        <v>40878</v>
      </c>
    </row>
    <row r="145" spans="1:9" ht="18" customHeight="1">
      <c r="A145" s="5">
        <v>46</v>
      </c>
      <c r="B145" s="2" t="s">
        <v>128</v>
      </c>
      <c r="C145" s="2" t="s">
        <v>38</v>
      </c>
      <c r="D145" s="12" t="s">
        <v>129</v>
      </c>
      <c r="E145" s="13" t="s">
        <v>8</v>
      </c>
      <c r="F145" s="4">
        <v>5000</v>
      </c>
      <c r="G145" s="1" t="s">
        <v>266</v>
      </c>
      <c r="H145" s="79" t="s">
        <v>252</v>
      </c>
      <c r="I145" s="171">
        <v>40878</v>
      </c>
    </row>
    <row r="146" spans="1:9" ht="18" customHeight="1" thickBot="1">
      <c r="A146" s="52">
        <v>46</v>
      </c>
      <c r="B146" s="45" t="s">
        <v>226</v>
      </c>
      <c r="C146" s="45" t="s">
        <v>38</v>
      </c>
      <c r="D146" s="46" t="s">
        <v>113</v>
      </c>
      <c r="E146" s="47" t="s">
        <v>8</v>
      </c>
      <c r="F146" s="48">
        <v>5000</v>
      </c>
      <c r="G146" s="49" t="s">
        <v>269</v>
      </c>
      <c r="H146" s="81" t="s">
        <v>254</v>
      </c>
      <c r="I146" s="173">
        <v>40878</v>
      </c>
    </row>
    <row r="147" spans="1:10" s="126" customFormat="1" ht="18" customHeight="1" thickBot="1">
      <c r="A147" s="150"/>
      <c r="B147" s="114" t="s">
        <v>31</v>
      </c>
      <c r="C147" s="114"/>
      <c r="D147" s="115"/>
      <c r="E147" s="116"/>
      <c r="F147" s="117">
        <f>SUM(F139:F146)</f>
        <v>40000</v>
      </c>
      <c r="G147" s="151"/>
      <c r="H147" s="152"/>
      <c r="I147" s="168"/>
      <c r="J147" s="111"/>
    </row>
    <row r="148" spans="1:9" ht="18" customHeight="1" thickBot="1">
      <c r="A148" s="3"/>
      <c r="B148" s="41"/>
      <c r="C148" s="41"/>
      <c r="D148" s="38"/>
      <c r="E148" s="44"/>
      <c r="F148" s="39"/>
      <c r="G148" s="40"/>
      <c r="H148" s="80"/>
      <c r="I148" s="170"/>
    </row>
    <row r="149" spans="1:9" ht="18" customHeight="1" thickBot="1">
      <c r="A149" s="30"/>
      <c r="B149" s="166" t="s">
        <v>33</v>
      </c>
      <c r="C149" s="31"/>
      <c r="D149" s="32"/>
      <c r="E149" s="33"/>
      <c r="F149" s="34"/>
      <c r="G149" s="35"/>
      <c r="H149" s="78"/>
      <c r="I149" s="173"/>
    </row>
    <row r="150" spans="1:9" ht="18" customHeight="1" thickBot="1">
      <c r="A150" s="136" t="s">
        <v>39</v>
      </c>
      <c r="B150" s="144" t="s">
        <v>201</v>
      </c>
      <c r="C150" s="144" t="s">
        <v>15</v>
      </c>
      <c r="D150" s="145" t="s">
        <v>16</v>
      </c>
      <c r="E150" s="146" t="s">
        <v>8</v>
      </c>
      <c r="F150" s="147">
        <v>190400</v>
      </c>
      <c r="G150" s="141" t="s">
        <v>188</v>
      </c>
      <c r="H150" s="142" t="s">
        <v>189</v>
      </c>
      <c r="I150" s="167"/>
    </row>
    <row r="151" spans="1:9" ht="18" customHeight="1">
      <c r="A151" s="3"/>
      <c r="B151" s="41" t="s">
        <v>118</v>
      </c>
      <c r="C151" s="41"/>
      <c r="D151" s="38"/>
      <c r="E151" s="44"/>
      <c r="F151" s="39"/>
      <c r="G151" s="40"/>
      <c r="H151" s="80"/>
      <c r="I151" s="170"/>
    </row>
    <row r="152" spans="1:9" ht="18" customHeight="1">
      <c r="A152" s="5"/>
      <c r="B152" s="2" t="s">
        <v>119</v>
      </c>
      <c r="C152" s="2" t="s">
        <v>15</v>
      </c>
      <c r="D152" s="12" t="s">
        <v>32</v>
      </c>
      <c r="E152" s="13" t="s">
        <v>8</v>
      </c>
      <c r="F152" s="4">
        <v>17611.5</v>
      </c>
      <c r="G152" s="1" t="s">
        <v>190</v>
      </c>
      <c r="H152" s="79" t="s">
        <v>189</v>
      </c>
      <c r="I152" s="171"/>
    </row>
    <row r="153" spans="1:9" ht="18" customHeight="1">
      <c r="A153" s="5"/>
      <c r="B153" s="2" t="s">
        <v>120</v>
      </c>
      <c r="C153" s="2" t="s">
        <v>15</v>
      </c>
      <c r="D153" s="12" t="s">
        <v>34</v>
      </c>
      <c r="E153" s="13" t="s">
        <v>8</v>
      </c>
      <c r="F153" s="4">
        <v>11741</v>
      </c>
      <c r="G153" s="1" t="s">
        <v>191</v>
      </c>
      <c r="H153" s="79" t="s">
        <v>192</v>
      </c>
      <c r="I153" s="171"/>
    </row>
    <row r="154" spans="1:9" ht="18" customHeight="1">
      <c r="A154" s="5"/>
      <c r="B154" s="2" t="s">
        <v>194</v>
      </c>
      <c r="C154" s="2" t="s">
        <v>15</v>
      </c>
      <c r="D154" s="12" t="s">
        <v>34</v>
      </c>
      <c r="E154" s="13" t="s">
        <v>8</v>
      </c>
      <c r="F154" s="4">
        <v>26281.4</v>
      </c>
      <c r="G154" s="1" t="s">
        <v>197</v>
      </c>
      <c r="H154" s="79" t="s">
        <v>198</v>
      </c>
      <c r="I154" s="171"/>
    </row>
    <row r="155" spans="1:9" ht="18" customHeight="1">
      <c r="A155" s="5"/>
      <c r="B155" s="2" t="s">
        <v>91</v>
      </c>
      <c r="C155" s="2" t="s">
        <v>15</v>
      </c>
      <c r="D155" s="12" t="s">
        <v>34</v>
      </c>
      <c r="E155" s="13" t="s">
        <v>8</v>
      </c>
      <c r="F155" s="4">
        <v>1200</v>
      </c>
      <c r="G155" s="1" t="s">
        <v>195</v>
      </c>
      <c r="H155" s="79" t="s">
        <v>196</v>
      </c>
      <c r="I155" s="171"/>
    </row>
    <row r="156" spans="1:9" ht="18" customHeight="1">
      <c r="A156" s="5"/>
      <c r="B156" s="2" t="s">
        <v>193</v>
      </c>
      <c r="C156" s="2" t="s">
        <v>15</v>
      </c>
      <c r="D156" s="12" t="s">
        <v>32</v>
      </c>
      <c r="E156" s="13" t="s">
        <v>8</v>
      </c>
      <c r="F156" s="4">
        <v>82810</v>
      </c>
      <c r="G156" s="1" t="s">
        <v>199</v>
      </c>
      <c r="H156" s="79" t="s">
        <v>200</v>
      </c>
      <c r="I156" s="171"/>
    </row>
    <row r="157" spans="1:9" ht="18" customHeight="1" thickBot="1">
      <c r="A157" s="52"/>
      <c r="B157" s="45" t="s">
        <v>413</v>
      </c>
      <c r="C157" s="45" t="s">
        <v>15</v>
      </c>
      <c r="D157" s="46" t="s">
        <v>34</v>
      </c>
      <c r="E157" s="47" t="s">
        <v>8</v>
      </c>
      <c r="F157" s="48">
        <v>1000</v>
      </c>
      <c r="G157" s="49" t="s">
        <v>412</v>
      </c>
      <c r="H157" s="81" t="s">
        <v>414</v>
      </c>
      <c r="I157" s="173"/>
    </row>
    <row r="158" spans="1:9" ht="18" customHeight="1" thickBot="1">
      <c r="A158" s="160"/>
      <c r="B158" s="161" t="s">
        <v>440</v>
      </c>
      <c r="C158" s="161"/>
      <c r="D158" s="162"/>
      <c r="E158" s="163"/>
      <c r="F158" s="117">
        <f>SUM(F152:F157)</f>
        <v>140643.9</v>
      </c>
      <c r="G158" s="164"/>
      <c r="H158" s="165"/>
      <c r="I158" s="118" t="s">
        <v>415</v>
      </c>
    </row>
    <row r="159" spans="1:9" ht="18" customHeight="1">
      <c r="A159" s="51"/>
      <c r="B159" s="63"/>
      <c r="C159" s="63"/>
      <c r="D159" s="64"/>
      <c r="E159" s="50"/>
      <c r="F159" s="65"/>
      <c r="G159" s="66"/>
      <c r="H159" s="83"/>
      <c r="I159" s="170"/>
    </row>
    <row r="160" spans="1:9" ht="18" customHeight="1" thickBot="1">
      <c r="A160" s="52"/>
      <c r="B160" s="45"/>
      <c r="C160" s="45"/>
      <c r="D160" s="46"/>
      <c r="E160" s="47"/>
      <c r="F160" s="48"/>
      <c r="G160" s="49"/>
      <c r="H160" s="81"/>
      <c r="I160" s="173"/>
    </row>
    <row r="161" spans="1:9" ht="18" customHeight="1" thickBot="1">
      <c r="A161" s="67"/>
      <c r="B161" s="75" t="s">
        <v>43</v>
      </c>
      <c r="C161" s="68"/>
      <c r="D161" s="69"/>
      <c r="E161" s="70"/>
      <c r="F161" s="71"/>
      <c r="G161" s="72"/>
      <c r="H161" s="84"/>
      <c r="I161" s="113"/>
    </row>
    <row r="162" spans="1:9" ht="18" customHeight="1">
      <c r="A162" s="3"/>
      <c r="B162" s="41"/>
      <c r="C162" s="41"/>
      <c r="D162" s="38"/>
      <c r="E162" s="44"/>
      <c r="F162" s="39"/>
      <c r="G162" s="40"/>
      <c r="H162" s="83"/>
      <c r="I162" s="170"/>
    </row>
    <row r="163" spans="1:10" ht="18" customHeight="1">
      <c r="A163" s="5" t="s">
        <v>39</v>
      </c>
      <c r="B163" s="74" t="s">
        <v>418</v>
      </c>
      <c r="C163" s="2" t="s">
        <v>44</v>
      </c>
      <c r="D163" s="12" t="s">
        <v>45</v>
      </c>
      <c r="E163" s="13" t="s">
        <v>5</v>
      </c>
      <c r="F163" s="4">
        <v>3847330</v>
      </c>
      <c r="G163" s="1" t="s">
        <v>20</v>
      </c>
      <c r="H163" s="1"/>
      <c r="I163" s="171"/>
      <c r="J163" s="143"/>
    </row>
    <row r="164" spans="1:9" ht="18" customHeight="1">
      <c r="A164" s="3"/>
      <c r="B164" s="74"/>
      <c r="C164" s="2"/>
      <c r="D164" s="12"/>
      <c r="E164" s="13"/>
      <c r="F164" s="4"/>
      <c r="G164" s="1"/>
      <c r="H164" s="1"/>
      <c r="I164" s="171"/>
    </row>
    <row r="165" spans="1:9" ht="18" customHeight="1">
      <c r="A165" s="5" t="s">
        <v>39</v>
      </c>
      <c r="B165" s="74" t="s">
        <v>424</v>
      </c>
      <c r="C165" s="2" t="s">
        <v>44</v>
      </c>
      <c r="D165" s="12" t="s">
        <v>130</v>
      </c>
      <c r="E165" s="13" t="s">
        <v>5</v>
      </c>
      <c r="F165" s="4">
        <v>4081346.35</v>
      </c>
      <c r="G165" s="1" t="s">
        <v>20</v>
      </c>
      <c r="H165" s="1"/>
      <c r="I165" s="171"/>
    </row>
    <row r="166" spans="1:9" ht="18" customHeight="1">
      <c r="A166" s="5"/>
      <c r="B166" s="74" t="s">
        <v>425</v>
      </c>
      <c r="C166" s="2" t="s">
        <v>44</v>
      </c>
      <c r="D166" s="12" t="s">
        <v>130</v>
      </c>
      <c r="E166" s="13" t="s">
        <v>5</v>
      </c>
      <c r="F166" s="4">
        <v>405125.9</v>
      </c>
      <c r="G166" s="148" t="s">
        <v>429</v>
      </c>
      <c r="H166" s="1"/>
      <c r="I166" s="171"/>
    </row>
    <row r="167" spans="1:9" ht="18" customHeight="1">
      <c r="A167" s="52"/>
      <c r="B167" s="74"/>
      <c r="C167" s="2"/>
      <c r="D167" s="12"/>
      <c r="E167" s="13"/>
      <c r="F167" s="4"/>
      <c r="G167" s="1"/>
      <c r="H167" s="1"/>
      <c r="I167" s="171"/>
    </row>
    <row r="168" spans="1:9" ht="18" customHeight="1">
      <c r="A168" s="5" t="s">
        <v>39</v>
      </c>
      <c r="B168" s="74" t="s">
        <v>419</v>
      </c>
      <c r="C168" s="2" t="s">
        <v>44</v>
      </c>
      <c r="D168" s="12" t="s">
        <v>46</v>
      </c>
      <c r="E168" s="13" t="s">
        <v>5</v>
      </c>
      <c r="F168" s="4">
        <v>3369000</v>
      </c>
      <c r="G168" s="1" t="s">
        <v>20</v>
      </c>
      <c r="H168" s="1"/>
      <c r="I168" s="171"/>
    </row>
    <row r="169" spans="1:9" ht="18" customHeight="1">
      <c r="A169" s="5"/>
      <c r="B169" s="74" t="s">
        <v>426</v>
      </c>
      <c r="C169" s="2" t="s">
        <v>44</v>
      </c>
      <c r="D169" s="12" t="s">
        <v>130</v>
      </c>
      <c r="E169" s="13" t="s">
        <v>5</v>
      </c>
      <c r="F169" s="4">
        <v>1002648</v>
      </c>
      <c r="G169" s="1" t="s">
        <v>427</v>
      </c>
      <c r="H169" s="1" t="s">
        <v>428</v>
      </c>
      <c r="I169" s="171"/>
    </row>
    <row r="170" spans="1:9" ht="18" customHeight="1">
      <c r="A170" s="5"/>
      <c r="B170" s="74"/>
      <c r="C170" s="2"/>
      <c r="D170" s="12"/>
      <c r="E170" s="13"/>
      <c r="F170" s="4"/>
      <c r="G170" s="1"/>
      <c r="H170" s="1"/>
      <c r="I170" s="171"/>
    </row>
    <row r="171" spans="1:9" ht="18" customHeight="1">
      <c r="A171" s="5" t="s">
        <v>39</v>
      </c>
      <c r="B171" s="74" t="s">
        <v>420</v>
      </c>
      <c r="C171" s="2" t="s">
        <v>44</v>
      </c>
      <c r="D171" s="12" t="s">
        <v>46</v>
      </c>
      <c r="E171" s="13" t="s">
        <v>5</v>
      </c>
      <c r="F171" s="4">
        <v>2526000</v>
      </c>
      <c r="G171" s="1" t="s">
        <v>20</v>
      </c>
      <c r="H171" s="1"/>
      <c r="I171" s="171"/>
    </row>
    <row r="172" spans="1:9" ht="18" customHeight="1">
      <c r="A172" s="5"/>
      <c r="B172" s="74" t="s">
        <v>131</v>
      </c>
      <c r="C172" s="2" t="s">
        <v>44</v>
      </c>
      <c r="D172" s="12" t="s">
        <v>132</v>
      </c>
      <c r="E172" s="13" t="s">
        <v>5</v>
      </c>
      <c r="F172" s="4">
        <v>823136</v>
      </c>
      <c r="G172" s="1" t="s">
        <v>430</v>
      </c>
      <c r="H172" s="1" t="s">
        <v>254</v>
      </c>
      <c r="I172" s="171"/>
    </row>
    <row r="173" spans="1:9" ht="18" customHeight="1">
      <c r="A173" s="5"/>
      <c r="B173" s="74"/>
      <c r="C173" s="2"/>
      <c r="D173" s="12"/>
      <c r="E173" s="13"/>
      <c r="F173" s="4"/>
      <c r="G173" s="1"/>
      <c r="H173" s="1"/>
      <c r="I173" s="171"/>
    </row>
    <row r="174" spans="1:9" ht="18" customHeight="1">
      <c r="A174" s="5" t="s">
        <v>39</v>
      </c>
      <c r="B174" s="74" t="s">
        <v>421</v>
      </c>
      <c r="C174" s="2" t="s">
        <v>44</v>
      </c>
      <c r="D174" s="12" t="s">
        <v>46</v>
      </c>
      <c r="E174" s="13" t="s">
        <v>5</v>
      </c>
      <c r="F174" s="4">
        <v>1350000</v>
      </c>
      <c r="G174" s="1" t="s">
        <v>20</v>
      </c>
      <c r="H174" s="1"/>
      <c r="I174" s="171"/>
    </row>
    <row r="175" spans="1:9" ht="18" customHeight="1">
      <c r="A175" s="3"/>
      <c r="B175" s="74"/>
      <c r="C175" s="2"/>
      <c r="D175" s="12"/>
      <c r="E175" s="13"/>
      <c r="F175" s="4"/>
      <c r="G175" s="1"/>
      <c r="H175" s="1"/>
      <c r="I175" s="171"/>
    </row>
    <row r="176" spans="1:9" ht="18" customHeight="1">
      <c r="A176" s="5" t="s">
        <v>47</v>
      </c>
      <c r="B176" s="74" t="s">
        <v>422</v>
      </c>
      <c r="C176" s="2" t="s">
        <v>44</v>
      </c>
      <c r="D176" s="12" t="s">
        <v>46</v>
      </c>
      <c r="E176" s="13" t="s">
        <v>5</v>
      </c>
      <c r="F176" s="4">
        <v>686000</v>
      </c>
      <c r="G176" s="1" t="s">
        <v>20</v>
      </c>
      <c r="H176" s="1"/>
      <c r="I176" s="171"/>
    </row>
    <row r="177" spans="1:9" ht="18" customHeight="1">
      <c r="A177" s="5"/>
      <c r="B177" s="74" t="s">
        <v>131</v>
      </c>
      <c r="C177" s="2" t="s">
        <v>44</v>
      </c>
      <c r="D177" s="12" t="s">
        <v>130</v>
      </c>
      <c r="E177" s="13" t="s">
        <v>5</v>
      </c>
      <c r="F177" s="4">
        <v>238652.4</v>
      </c>
      <c r="G177" s="1" t="s">
        <v>431</v>
      </c>
      <c r="H177" s="1" t="s">
        <v>428</v>
      </c>
      <c r="I177" s="171"/>
    </row>
    <row r="178" spans="1:9" ht="18" customHeight="1">
      <c r="A178" s="5"/>
      <c r="B178" s="74"/>
      <c r="C178" s="2"/>
      <c r="D178" s="12"/>
      <c r="E178" s="13"/>
      <c r="F178" s="4"/>
      <c r="G178" s="1"/>
      <c r="H178" s="1"/>
      <c r="I178" s="171"/>
    </row>
    <row r="179" spans="1:9" ht="18" customHeight="1">
      <c r="A179" s="5" t="s">
        <v>39</v>
      </c>
      <c r="B179" s="74" t="s">
        <v>423</v>
      </c>
      <c r="C179" s="2" t="s">
        <v>52</v>
      </c>
      <c r="D179" s="12" t="s">
        <v>53</v>
      </c>
      <c r="E179" s="13" t="s">
        <v>5</v>
      </c>
      <c r="F179" s="4">
        <v>44000</v>
      </c>
      <c r="G179" s="1" t="s">
        <v>20</v>
      </c>
      <c r="H179" s="1"/>
      <c r="I179" s="171"/>
    </row>
    <row r="180" spans="1:9" ht="18" customHeight="1">
      <c r="A180" s="5"/>
      <c r="B180" s="74"/>
      <c r="C180" s="2"/>
      <c r="D180" s="12"/>
      <c r="E180" s="13"/>
      <c r="F180" s="4"/>
      <c r="G180" s="1"/>
      <c r="H180" s="1"/>
      <c r="I180" s="171"/>
    </row>
    <row r="181" spans="1:9" ht="18" customHeight="1">
      <c r="A181" s="52" t="s">
        <v>39</v>
      </c>
      <c r="B181" s="74" t="s">
        <v>54</v>
      </c>
      <c r="C181" s="2" t="s">
        <v>44</v>
      </c>
      <c r="D181" s="12" t="s">
        <v>55</v>
      </c>
      <c r="E181" s="13" t="s">
        <v>5</v>
      </c>
      <c r="F181" s="4">
        <v>550000</v>
      </c>
      <c r="G181" s="1" t="s">
        <v>20</v>
      </c>
      <c r="H181" s="1"/>
      <c r="I181" s="171"/>
    </row>
    <row r="182" spans="1:9" ht="18" customHeight="1">
      <c r="A182" s="5"/>
      <c r="B182" s="74"/>
      <c r="C182" s="2"/>
      <c r="D182" s="12"/>
      <c r="E182" s="13"/>
      <c r="F182" s="4"/>
      <c r="G182" s="1"/>
      <c r="H182" s="1"/>
      <c r="I182" s="171"/>
    </row>
    <row r="183" spans="1:9" ht="18" customHeight="1">
      <c r="A183" s="5" t="s">
        <v>39</v>
      </c>
      <c r="B183" s="74" t="s">
        <v>48</v>
      </c>
      <c r="C183" s="2" t="s">
        <v>44</v>
      </c>
      <c r="D183" s="12" t="s">
        <v>49</v>
      </c>
      <c r="E183" s="13" t="s">
        <v>5</v>
      </c>
      <c r="F183" s="4">
        <v>2600000</v>
      </c>
      <c r="G183" s="1" t="s">
        <v>20</v>
      </c>
      <c r="H183" s="1"/>
      <c r="I183" s="171"/>
    </row>
    <row r="184" spans="1:9" ht="18" customHeight="1">
      <c r="A184" s="5"/>
      <c r="B184" s="74"/>
      <c r="C184" s="2"/>
      <c r="D184" s="12"/>
      <c r="E184" s="13"/>
      <c r="F184" s="4"/>
      <c r="G184" s="1"/>
      <c r="H184" s="1"/>
      <c r="I184" s="171"/>
    </row>
    <row r="185" spans="1:9" ht="18" customHeight="1">
      <c r="A185" s="5" t="s">
        <v>39</v>
      </c>
      <c r="B185" s="74" t="s">
        <v>50</v>
      </c>
      <c r="C185" s="2" t="s">
        <v>44</v>
      </c>
      <c r="D185" s="12" t="s">
        <v>51</v>
      </c>
      <c r="E185" s="13" t="s">
        <v>5</v>
      </c>
      <c r="F185" s="4">
        <v>2850000</v>
      </c>
      <c r="G185" s="1" t="s">
        <v>20</v>
      </c>
      <c r="H185" s="1"/>
      <c r="I185" s="171"/>
    </row>
    <row r="186" spans="1:9" ht="18" customHeight="1">
      <c r="A186" s="52"/>
      <c r="B186" s="74"/>
      <c r="C186" s="2"/>
      <c r="D186" s="12"/>
      <c r="E186" s="13"/>
      <c r="F186" s="4"/>
      <c r="G186" s="1"/>
      <c r="H186" s="1"/>
      <c r="I186" s="171"/>
    </row>
    <row r="187" spans="1:9" ht="18" customHeight="1">
      <c r="A187" s="5" t="s">
        <v>39</v>
      </c>
      <c r="B187" s="74" t="s">
        <v>59</v>
      </c>
      <c r="C187" s="2" t="s">
        <v>44</v>
      </c>
      <c r="D187" s="12" t="s">
        <v>60</v>
      </c>
      <c r="E187" s="13" t="s">
        <v>14</v>
      </c>
      <c r="F187" s="4">
        <v>2395000</v>
      </c>
      <c r="G187" s="1" t="s">
        <v>20</v>
      </c>
      <c r="H187" s="1"/>
      <c r="I187" s="171"/>
    </row>
    <row r="188" spans="1:9" ht="18" customHeight="1" thickBot="1">
      <c r="A188" s="51"/>
      <c r="B188" s="74"/>
      <c r="C188" s="2"/>
      <c r="D188" s="12"/>
      <c r="E188" s="13"/>
      <c r="F188" s="4"/>
      <c r="G188" s="1"/>
      <c r="H188" s="1"/>
      <c r="I188" s="171"/>
    </row>
    <row r="189" spans="1:9" ht="18" customHeight="1" thickBot="1">
      <c r="A189" s="67" t="s">
        <v>39</v>
      </c>
      <c r="B189" s="74" t="s">
        <v>56</v>
      </c>
      <c r="C189" s="2" t="s">
        <v>44</v>
      </c>
      <c r="D189" s="12" t="s">
        <v>57</v>
      </c>
      <c r="E189" s="13" t="s">
        <v>58</v>
      </c>
      <c r="F189" s="4">
        <v>0</v>
      </c>
      <c r="G189" s="1"/>
      <c r="H189" s="1"/>
      <c r="I189" s="171"/>
    </row>
    <row r="190" spans="1:9" ht="18" customHeight="1" thickBot="1">
      <c r="A190" s="52"/>
      <c r="B190" s="63"/>
      <c r="C190" s="63"/>
      <c r="D190" s="64"/>
      <c r="E190" s="50"/>
      <c r="F190" s="65"/>
      <c r="G190" s="66"/>
      <c r="H190" s="83"/>
      <c r="I190" s="173"/>
    </row>
    <row r="191" spans="1:9" ht="18" customHeight="1" thickBot="1">
      <c r="A191" s="136"/>
      <c r="B191" s="144" t="s">
        <v>434</v>
      </c>
      <c r="C191" s="144"/>
      <c r="D191" s="145"/>
      <c r="E191" s="146"/>
      <c r="F191" s="147">
        <f>SUM(F163:F189)</f>
        <v>26768238.65</v>
      </c>
      <c r="G191" s="141"/>
      <c r="H191" s="142"/>
      <c r="I191" s="118" t="s">
        <v>433</v>
      </c>
    </row>
    <row r="192" spans="1:9" ht="18" customHeight="1">
      <c r="A192" s="3"/>
      <c r="B192" s="41"/>
      <c r="C192" s="41"/>
      <c r="D192" s="38"/>
      <c r="E192" s="44"/>
      <c r="F192" s="39"/>
      <c r="G192" s="40"/>
      <c r="H192" s="80"/>
      <c r="I192" s="170"/>
    </row>
    <row r="193" spans="1:9" ht="18" customHeight="1">
      <c r="A193" s="5"/>
      <c r="B193" s="2" t="s">
        <v>88</v>
      </c>
      <c r="C193" s="2"/>
      <c r="D193" s="12" t="s">
        <v>89</v>
      </c>
      <c r="E193" s="13" t="s">
        <v>7</v>
      </c>
      <c r="F193" s="4">
        <v>404726</v>
      </c>
      <c r="G193" s="49" t="s">
        <v>331</v>
      </c>
      <c r="H193" s="79"/>
      <c r="I193" s="171"/>
    </row>
    <row r="194" spans="1:9" ht="18" customHeight="1">
      <c r="A194" s="52"/>
      <c r="B194" s="2" t="s">
        <v>88</v>
      </c>
      <c r="C194" s="45"/>
      <c r="D194" s="12" t="s">
        <v>89</v>
      </c>
      <c r="E194" s="13" t="s">
        <v>7</v>
      </c>
      <c r="F194" s="48">
        <v>400385</v>
      </c>
      <c r="G194" s="49" t="s">
        <v>331</v>
      </c>
      <c r="H194" s="81"/>
      <c r="I194" s="177"/>
    </row>
    <row r="195" spans="1:9" ht="18" customHeight="1">
      <c r="A195" s="52"/>
      <c r="B195" s="2" t="s">
        <v>88</v>
      </c>
      <c r="C195" s="45"/>
      <c r="D195" s="12" t="s">
        <v>89</v>
      </c>
      <c r="E195" s="13" t="s">
        <v>7</v>
      </c>
      <c r="F195" s="48">
        <v>411055</v>
      </c>
      <c r="G195" s="49" t="s">
        <v>331</v>
      </c>
      <c r="H195" s="81"/>
      <c r="I195" s="177"/>
    </row>
    <row r="196" spans="1:9" ht="18" customHeight="1" thickBot="1">
      <c r="A196" s="52"/>
      <c r="B196" s="45" t="s">
        <v>88</v>
      </c>
      <c r="C196" s="45"/>
      <c r="D196" s="46" t="s">
        <v>89</v>
      </c>
      <c r="E196" s="47" t="s">
        <v>7</v>
      </c>
      <c r="F196" s="48">
        <v>415659</v>
      </c>
      <c r="G196" s="49" t="s">
        <v>331</v>
      </c>
      <c r="H196" s="81"/>
      <c r="I196" s="178"/>
    </row>
    <row r="197" spans="1:9" ht="18" customHeight="1" thickBot="1">
      <c r="A197" s="150"/>
      <c r="B197" s="127" t="s">
        <v>435</v>
      </c>
      <c r="C197" s="127"/>
      <c r="D197" s="128"/>
      <c r="E197" s="129"/>
      <c r="F197" s="130">
        <f>SUM(F193:F196)</f>
        <v>1631825</v>
      </c>
      <c r="G197" s="151"/>
      <c r="H197" s="152"/>
      <c r="I197" s="158" t="s">
        <v>432</v>
      </c>
    </row>
    <row r="198" spans="1:9" ht="18" customHeight="1">
      <c r="A198" s="153"/>
      <c r="B198" s="149"/>
      <c r="C198" s="149"/>
      <c r="D198" s="154"/>
      <c r="E198" s="155"/>
      <c r="F198" s="93"/>
      <c r="G198" s="156"/>
      <c r="H198" s="157"/>
      <c r="I198" s="179"/>
    </row>
    <row r="199" spans="1:9" ht="18" customHeight="1">
      <c r="A199" s="51"/>
      <c r="B199" s="63" t="s">
        <v>114</v>
      </c>
      <c r="C199" s="63"/>
      <c r="D199" s="64" t="s">
        <v>90</v>
      </c>
      <c r="E199" s="50" t="s">
        <v>7</v>
      </c>
      <c r="F199" s="65">
        <v>17150</v>
      </c>
      <c r="G199" s="49" t="s">
        <v>331</v>
      </c>
      <c r="H199" s="83"/>
      <c r="I199" s="177"/>
    </row>
    <row r="200" spans="1:9" ht="18" customHeight="1" thickBot="1">
      <c r="A200" s="52"/>
      <c r="B200" s="45"/>
      <c r="C200" s="45"/>
      <c r="D200" s="46" t="s">
        <v>90</v>
      </c>
      <c r="E200" s="47" t="s">
        <v>7</v>
      </c>
      <c r="F200" s="48">
        <v>37300</v>
      </c>
      <c r="G200" s="49" t="s">
        <v>331</v>
      </c>
      <c r="H200" s="81"/>
      <c r="I200" s="178"/>
    </row>
    <row r="201" spans="1:9" ht="18" customHeight="1" thickBot="1">
      <c r="A201" s="150"/>
      <c r="B201" s="127" t="s">
        <v>438</v>
      </c>
      <c r="C201" s="127"/>
      <c r="D201" s="128"/>
      <c r="E201" s="129"/>
      <c r="F201" s="130">
        <f>SUM(F199:F200)</f>
        <v>54450</v>
      </c>
      <c r="G201" s="151"/>
      <c r="H201" s="152"/>
      <c r="I201" s="159" t="s">
        <v>436</v>
      </c>
    </row>
    <row r="202" spans="1:9" ht="18" customHeight="1" thickBot="1">
      <c r="A202" s="51"/>
      <c r="B202" s="63"/>
      <c r="C202" s="63"/>
      <c r="D202" s="64"/>
      <c r="E202" s="50"/>
      <c r="F202" s="65"/>
      <c r="G202" s="66"/>
      <c r="H202" s="83"/>
      <c r="I202" s="180"/>
    </row>
    <row r="203" spans="1:9" ht="18" customHeight="1">
      <c r="A203" s="202" t="s">
        <v>39</v>
      </c>
      <c r="B203" s="203" t="s">
        <v>437</v>
      </c>
      <c r="C203" s="203" t="s">
        <v>12</v>
      </c>
      <c r="D203" s="204" t="s">
        <v>98</v>
      </c>
      <c r="E203" s="205" t="s">
        <v>99</v>
      </c>
      <c r="F203" s="206">
        <v>1197794.32</v>
      </c>
      <c r="G203" s="207"/>
      <c r="H203" s="208"/>
      <c r="I203" s="209"/>
    </row>
    <row r="204" spans="1:9" ht="18" customHeight="1">
      <c r="A204" s="210"/>
      <c r="B204" s="211"/>
      <c r="C204" s="211"/>
      <c r="D204" s="212"/>
      <c r="E204" s="210"/>
      <c r="F204" s="213"/>
      <c r="G204" s="214"/>
      <c r="H204" s="214"/>
      <c r="I204" s="215"/>
    </row>
    <row r="205" spans="1:9" ht="18" customHeight="1">
      <c r="A205" s="196"/>
      <c r="B205" s="197"/>
      <c r="C205" s="197"/>
      <c r="D205" s="198"/>
      <c r="E205" s="196"/>
      <c r="F205" s="199"/>
      <c r="G205" s="200"/>
      <c r="H205" s="200"/>
      <c r="I205" s="201"/>
    </row>
    <row r="206" spans="1:9" ht="18" customHeight="1">
      <c r="A206" s="196"/>
      <c r="B206" s="197"/>
      <c r="C206" s="197"/>
      <c r="D206" s="198"/>
      <c r="E206" s="196"/>
      <c r="F206" s="199"/>
      <c r="G206" s="200"/>
      <c r="H206" s="200"/>
      <c r="I206" s="201"/>
    </row>
    <row r="207" spans="1:9" ht="18" customHeight="1">
      <c r="A207" s="196"/>
      <c r="B207" s="197"/>
      <c r="C207" s="197"/>
      <c r="D207" s="198"/>
      <c r="E207" s="196"/>
      <c r="F207" s="199"/>
      <c r="G207" s="200"/>
      <c r="H207" s="200"/>
      <c r="I207" s="199"/>
    </row>
    <row r="208" spans="1:9" ht="18" customHeight="1">
      <c r="A208" s="196"/>
      <c r="B208" s="197"/>
      <c r="C208" s="197"/>
      <c r="D208" s="198"/>
      <c r="E208" s="196"/>
      <c r="F208" s="199"/>
      <c r="G208" s="200"/>
      <c r="H208" s="200"/>
      <c r="I208" s="199"/>
    </row>
    <row r="209" spans="1:9" ht="12.75">
      <c r="A209" s="196"/>
      <c r="B209" s="197"/>
      <c r="C209" s="197"/>
      <c r="D209" s="198"/>
      <c r="E209" s="196"/>
      <c r="F209" s="199"/>
      <c r="G209" s="200"/>
      <c r="H209" s="200"/>
      <c r="I209" s="199"/>
    </row>
    <row r="210" spans="1:9" ht="12.75">
      <c r="A210" s="196"/>
      <c r="B210" s="197"/>
      <c r="C210" s="197"/>
      <c r="D210" s="198"/>
      <c r="E210" s="196"/>
      <c r="F210" s="199"/>
      <c r="G210" s="200"/>
      <c r="H210" s="200"/>
      <c r="I210" s="199"/>
    </row>
    <row r="211" spans="1:9" ht="12.75">
      <c r="A211" s="196"/>
      <c r="B211" s="197"/>
      <c r="C211" s="197"/>
      <c r="D211" s="198"/>
      <c r="E211" s="196"/>
      <c r="F211" s="199"/>
      <c r="G211" s="200"/>
      <c r="H211" s="200"/>
      <c r="I211" s="199"/>
    </row>
    <row r="212" spans="1:9" ht="12.75">
      <c r="A212" s="196"/>
      <c r="B212" s="197"/>
      <c r="C212" s="197"/>
      <c r="D212" s="198"/>
      <c r="E212" s="196"/>
      <c r="F212" s="199"/>
      <c r="G212" s="200"/>
      <c r="H212" s="200"/>
      <c r="I212" s="19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7" r:id="rId1"/>
  <headerFooter alignWithMargins="0">
    <oddHeader>&amp;R&amp;P</oddHeader>
  </headerFooter>
  <rowBreaks count="4" manualBreakCount="4">
    <brk id="44" max="255" man="1"/>
    <brk id="86" max="9" man="1"/>
    <brk id="130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90" zoomScaleSheetLayoutView="90" zoomScalePageLayoutView="75" workbookViewId="0" topLeftCell="A73">
      <selection activeCell="F10" sqref="F10"/>
    </sheetView>
  </sheetViews>
  <sheetFormatPr defaultColWidth="9.00390625" defaultRowHeight="12.75"/>
  <cols>
    <col min="1" max="1" width="6.875" style="26" customWidth="1"/>
    <col min="2" max="2" width="67.625" style="11" customWidth="1"/>
    <col min="3" max="3" width="12.625" style="11" bestFit="1" customWidth="1"/>
    <col min="4" max="4" width="11.875" style="25" customWidth="1"/>
    <col min="5" max="5" width="10.375" style="26" bestFit="1" customWidth="1"/>
    <col min="6" max="6" width="15.125" style="27" customWidth="1"/>
    <col min="7" max="7" width="10.375" style="28" bestFit="1" customWidth="1"/>
    <col min="8" max="8" width="13.125" style="28" customWidth="1"/>
    <col min="9" max="9" width="18.25390625" style="87" customWidth="1"/>
    <col min="10" max="10" width="17.00390625" style="29" customWidth="1"/>
    <col min="11" max="16384" width="9.125" style="11" customWidth="1"/>
  </cols>
  <sheetData>
    <row r="1" ht="18" customHeight="1" thickBot="1">
      <c r="A1" s="76" t="s">
        <v>347</v>
      </c>
    </row>
    <row r="2" spans="1:9" ht="18" customHeight="1">
      <c r="A2" s="17" t="s">
        <v>0</v>
      </c>
      <c r="B2" s="15" t="s">
        <v>6</v>
      </c>
      <c r="C2" s="15" t="s">
        <v>9</v>
      </c>
      <c r="D2" s="16" t="s">
        <v>11</v>
      </c>
      <c r="E2" s="17" t="s">
        <v>4</v>
      </c>
      <c r="F2" s="18" t="s">
        <v>1</v>
      </c>
      <c r="G2" s="19" t="s">
        <v>2</v>
      </c>
      <c r="H2" s="19" t="s">
        <v>3</v>
      </c>
      <c r="I2" s="88" t="s">
        <v>244</v>
      </c>
    </row>
    <row r="3" spans="1:9" ht="18" customHeight="1" thickBot="1">
      <c r="A3" s="22"/>
      <c r="B3" s="20"/>
      <c r="C3" s="20" t="s">
        <v>10</v>
      </c>
      <c r="D3" s="21"/>
      <c r="E3" s="22"/>
      <c r="F3" s="23"/>
      <c r="G3" s="24"/>
      <c r="H3" s="24"/>
      <c r="I3" s="89"/>
    </row>
    <row r="4" spans="1:9" ht="18" customHeight="1">
      <c r="A4" s="30" t="s">
        <v>39</v>
      </c>
      <c r="B4" s="31" t="s">
        <v>108</v>
      </c>
      <c r="C4" s="31" t="s">
        <v>12</v>
      </c>
      <c r="D4" s="32" t="s">
        <v>73</v>
      </c>
      <c r="E4" s="33" t="s">
        <v>5</v>
      </c>
      <c r="F4" s="34">
        <v>20000</v>
      </c>
      <c r="G4" s="35" t="s">
        <v>273</v>
      </c>
      <c r="H4" s="78" t="s">
        <v>274</v>
      </c>
      <c r="I4" s="90">
        <v>40892</v>
      </c>
    </row>
    <row r="5" spans="1:9" ht="18" customHeight="1" thickBot="1">
      <c r="A5" s="5"/>
      <c r="B5" s="36"/>
      <c r="C5" s="2"/>
      <c r="D5" s="12"/>
      <c r="E5" s="13"/>
      <c r="F5" s="94">
        <v>20000</v>
      </c>
      <c r="G5" s="1"/>
      <c r="H5" s="79"/>
      <c r="I5" s="86"/>
    </row>
    <row r="6" spans="1:9" ht="18" customHeight="1">
      <c r="A6" s="30" t="s">
        <v>39</v>
      </c>
      <c r="B6" s="37" t="s">
        <v>125</v>
      </c>
      <c r="C6" s="2" t="s">
        <v>12</v>
      </c>
      <c r="D6" s="38" t="s">
        <v>72</v>
      </c>
      <c r="E6" s="13" t="s">
        <v>5</v>
      </c>
      <c r="F6" s="39">
        <v>20000</v>
      </c>
      <c r="G6" s="40" t="s">
        <v>271</v>
      </c>
      <c r="H6" s="79" t="s">
        <v>272</v>
      </c>
      <c r="I6" s="86">
        <v>40892</v>
      </c>
    </row>
    <row r="7" spans="1:9" ht="18" customHeight="1" thickBot="1">
      <c r="A7" s="5">
        <v>12</v>
      </c>
      <c r="B7" s="37" t="s">
        <v>204</v>
      </c>
      <c r="C7" s="2" t="s">
        <v>12</v>
      </c>
      <c r="D7" s="12" t="s">
        <v>72</v>
      </c>
      <c r="E7" s="13" t="s">
        <v>5</v>
      </c>
      <c r="F7" s="39">
        <v>5000</v>
      </c>
      <c r="G7" s="40" t="s">
        <v>275</v>
      </c>
      <c r="H7" s="80" t="s">
        <v>274</v>
      </c>
      <c r="I7" s="86">
        <v>40892</v>
      </c>
    </row>
    <row r="8" spans="1:9" ht="18" customHeight="1">
      <c r="A8" s="30"/>
      <c r="B8" s="41"/>
      <c r="C8" s="2"/>
      <c r="D8" s="38"/>
      <c r="E8" s="13"/>
      <c r="F8" s="93">
        <v>25000</v>
      </c>
      <c r="G8" s="40"/>
      <c r="H8" s="80"/>
      <c r="I8" s="86"/>
    </row>
    <row r="9" spans="1:9" ht="18" customHeight="1" thickBot="1">
      <c r="A9" s="5">
        <v>20</v>
      </c>
      <c r="B9" s="41" t="s">
        <v>208</v>
      </c>
      <c r="C9" s="2" t="s">
        <v>12</v>
      </c>
      <c r="D9" s="38" t="s">
        <v>209</v>
      </c>
      <c r="E9" s="13" t="s">
        <v>5</v>
      </c>
      <c r="F9" s="39">
        <v>3000</v>
      </c>
      <c r="G9" s="40" t="s">
        <v>276</v>
      </c>
      <c r="H9" s="80" t="s">
        <v>277</v>
      </c>
      <c r="I9" s="86">
        <v>40786</v>
      </c>
    </row>
    <row r="10" spans="1:9" ht="18" customHeight="1">
      <c r="A10" s="30" t="s">
        <v>39</v>
      </c>
      <c r="B10" s="2" t="s">
        <v>135</v>
      </c>
      <c r="C10" s="2" t="s">
        <v>12</v>
      </c>
      <c r="D10" s="12" t="s">
        <v>85</v>
      </c>
      <c r="E10" s="13" t="s">
        <v>5</v>
      </c>
      <c r="F10" s="4">
        <v>25000</v>
      </c>
      <c r="G10" s="1" t="s">
        <v>344</v>
      </c>
      <c r="H10" s="79" t="s">
        <v>324</v>
      </c>
      <c r="I10" s="86">
        <v>40892</v>
      </c>
    </row>
    <row r="11" spans="1:9" ht="18" customHeight="1" thickBot="1">
      <c r="A11" s="5"/>
      <c r="B11" s="2"/>
      <c r="C11" s="2"/>
      <c r="D11" s="38"/>
      <c r="E11" s="13"/>
      <c r="F11" s="94">
        <v>28000</v>
      </c>
      <c r="G11" s="1"/>
      <c r="H11" s="79"/>
      <c r="I11" s="86"/>
    </row>
    <row r="12" spans="1:9" ht="18" customHeight="1">
      <c r="A12" s="30">
        <v>41</v>
      </c>
      <c r="B12" s="2" t="s">
        <v>278</v>
      </c>
      <c r="C12" s="2" t="s">
        <v>12</v>
      </c>
      <c r="D12" s="12" t="s">
        <v>220</v>
      </c>
      <c r="E12" s="13" t="s">
        <v>5</v>
      </c>
      <c r="F12" s="4">
        <v>10000</v>
      </c>
      <c r="G12" s="1" t="s">
        <v>279</v>
      </c>
      <c r="H12" s="79" t="s">
        <v>250</v>
      </c>
      <c r="I12" s="86">
        <v>40892</v>
      </c>
    </row>
    <row r="13" spans="1:9" ht="18" customHeight="1" thickBot="1">
      <c r="A13" s="5">
        <v>23</v>
      </c>
      <c r="B13" s="2" t="s">
        <v>217</v>
      </c>
      <c r="C13" s="2" t="s">
        <v>12</v>
      </c>
      <c r="D13" s="38" t="s">
        <v>218</v>
      </c>
      <c r="E13" s="13" t="s">
        <v>5</v>
      </c>
      <c r="F13" s="4">
        <v>10000</v>
      </c>
      <c r="G13" s="1"/>
      <c r="H13" s="79" t="s">
        <v>219</v>
      </c>
      <c r="I13" s="92" t="s">
        <v>301</v>
      </c>
    </row>
    <row r="14" spans="1:9" ht="18" customHeight="1">
      <c r="A14" s="30"/>
      <c r="B14" s="2"/>
      <c r="C14" s="2"/>
      <c r="D14" s="12"/>
      <c r="E14" s="13"/>
      <c r="F14" s="94">
        <v>20000</v>
      </c>
      <c r="G14" s="1"/>
      <c r="H14" s="79"/>
      <c r="I14" s="86"/>
    </row>
    <row r="15" spans="1:9" ht="18" customHeight="1">
      <c r="A15" s="5" t="s">
        <v>39</v>
      </c>
      <c r="B15" s="2" t="s">
        <v>93</v>
      </c>
      <c r="C15" s="2" t="s">
        <v>9</v>
      </c>
      <c r="D15" s="38" t="s">
        <v>40</v>
      </c>
      <c r="E15" s="13" t="s">
        <v>5</v>
      </c>
      <c r="F15" s="4">
        <v>37000</v>
      </c>
      <c r="G15" s="1" t="s">
        <v>280</v>
      </c>
      <c r="H15" s="79" t="s">
        <v>281</v>
      </c>
      <c r="I15" s="86" t="s">
        <v>282</v>
      </c>
    </row>
    <row r="16" spans="1:9" ht="18" customHeight="1">
      <c r="A16" s="5"/>
      <c r="B16" s="2"/>
      <c r="C16" s="2"/>
      <c r="D16" s="38"/>
      <c r="E16" s="13"/>
      <c r="F16" s="94">
        <v>37000</v>
      </c>
      <c r="G16" s="1"/>
      <c r="H16" s="79"/>
      <c r="I16" s="86"/>
    </row>
    <row r="17" spans="1:9" ht="18" customHeight="1">
      <c r="A17" s="5">
        <v>55</v>
      </c>
      <c r="B17" s="2" t="s">
        <v>227</v>
      </c>
      <c r="C17" s="2" t="s">
        <v>12</v>
      </c>
      <c r="D17" s="38" t="s">
        <v>228</v>
      </c>
      <c r="E17" s="13" t="s">
        <v>5</v>
      </c>
      <c r="F17" s="4">
        <v>5000</v>
      </c>
      <c r="G17" s="1" t="s">
        <v>283</v>
      </c>
      <c r="H17" s="79" t="s">
        <v>284</v>
      </c>
      <c r="I17" s="86">
        <v>40892</v>
      </c>
    </row>
    <row r="18" spans="1:9" ht="18" customHeight="1">
      <c r="A18" s="5">
        <v>57</v>
      </c>
      <c r="B18" s="2" t="s">
        <v>230</v>
      </c>
      <c r="C18" s="2" t="s">
        <v>87</v>
      </c>
      <c r="D18" s="38" t="s">
        <v>228</v>
      </c>
      <c r="E18" s="13" t="s">
        <v>5</v>
      </c>
      <c r="F18" s="4">
        <v>5000</v>
      </c>
      <c r="G18" s="1" t="s">
        <v>285</v>
      </c>
      <c r="H18" s="79" t="s">
        <v>286</v>
      </c>
      <c r="I18" s="86" t="s">
        <v>245</v>
      </c>
    </row>
    <row r="19" spans="1:9" ht="18" customHeight="1">
      <c r="A19" s="43"/>
      <c r="B19" s="2"/>
      <c r="C19" s="2"/>
      <c r="D19" s="12"/>
      <c r="E19" s="44"/>
      <c r="F19" s="94">
        <v>10000</v>
      </c>
      <c r="G19" s="1"/>
      <c r="H19" s="79"/>
      <c r="I19" s="86"/>
    </row>
    <row r="20" spans="1:9" ht="18" customHeight="1">
      <c r="A20" s="43">
        <v>40</v>
      </c>
      <c r="B20" s="2" t="s">
        <v>287</v>
      </c>
      <c r="C20" s="2" t="s">
        <v>12</v>
      </c>
      <c r="D20" s="12" t="s">
        <v>288</v>
      </c>
      <c r="E20" s="44" t="s">
        <v>8</v>
      </c>
      <c r="F20" s="4">
        <v>5000</v>
      </c>
      <c r="G20" s="1" t="s">
        <v>289</v>
      </c>
      <c r="H20" s="79" t="s">
        <v>290</v>
      </c>
      <c r="I20" s="86">
        <v>40892</v>
      </c>
    </row>
    <row r="21" spans="1:9" ht="18" customHeight="1">
      <c r="A21" s="3"/>
      <c r="B21" s="2"/>
      <c r="C21" s="2"/>
      <c r="D21" s="12"/>
      <c r="E21" s="44"/>
      <c r="F21" s="94">
        <v>5000</v>
      </c>
      <c r="G21" s="1"/>
      <c r="H21" s="79"/>
      <c r="I21" s="86"/>
    </row>
    <row r="22" spans="1:9" ht="18" customHeight="1">
      <c r="A22" s="3" t="s">
        <v>39</v>
      </c>
      <c r="B22" s="2" t="s">
        <v>61</v>
      </c>
      <c r="C22" s="2" t="s">
        <v>12</v>
      </c>
      <c r="D22" s="12" t="s">
        <v>62</v>
      </c>
      <c r="E22" s="44" t="s">
        <v>5</v>
      </c>
      <c r="F22" s="4">
        <v>295500</v>
      </c>
      <c r="G22" s="1" t="s">
        <v>156</v>
      </c>
      <c r="H22" s="79" t="s">
        <v>157</v>
      </c>
      <c r="I22" s="86">
        <v>40923</v>
      </c>
    </row>
    <row r="23" spans="1:9" ht="18" customHeight="1">
      <c r="A23" s="3" t="s">
        <v>39</v>
      </c>
      <c r="B23" s="2" t="s">
        <v>63</v>
      </c>
      <c r="C23" s="2" t="s">
        <v>12</v>
      </c>
      <c r="D23" s="12" t="s">
        <v>62</v>
      </c>
      <c r="E23" s="44" t="s">
        <v>5</v>
      </c>
      <c r="F23" s="4">
        <v>777400</v>
      </c>
      <c r="G23" s="1" t="s">
        <v>150</v>
      </c>
      <c r="H23" s="79" t="s">
        <v>147</v>
      </c>
      <c r="I23" s="86">
        <v>40923</v>
      </c>
    </row>
    <row r="24" spans="1:9" ht="18" customHeight="1">
      <c r="A24" s="3" t="s">
        <v>39</v>
      </c>
      <c r="B24" s="2" t="s">
        <v>64</v>
      </c>
      <c r="C24" s="2" t="s">
        <v>12</v>
      </c>
      <c r="D24" s="12" t="s">
        <v>62</v>
      </c>
      <c r="E24" s="44" t="s">
        <v>5</v>
      </c>
      <c r="F24" s="4">
        <v>24500</v>
      </c>
      <c r="G24" s="1" t="s">
        <v>151</v>
      </c>
      <c r="H24" s="79" t="s">
        <v>152</v>
      </c>
      <c r="I24" s="86">
        <v>40923</v>
      </c>
    </row>
    <row r="25" spans="1:9" ht="18" customHeight="1">
      <c r="A25" s="3" t="s">
        <v>39</v>
      </c>
      <c r="B25" s="41" t="s">
        <v>65</v>
      </c>
      <c r="C25" s="2" t="s">
        <v>12</v>
      </c>
      <c r="D25" s="38" t="s">
        <v>62</v>
      </c>
      <c r="E25" s="44" t="s">
        <v>5</v>
      </c>
      <c r="F25" s="4">
        <v>740700</v>
      </c>
      <c r="G25" s="1" t="s">
        <v>153</v>
      </c>
      <c r="H25" s="79" t="s">
        <v>152</v>
      </c>
      <c r="I25" s="86">
        <v>40923</v>
      </c>
    </row>
    <row r="26" spans="1:9" ht="18" customHeight="1">
      <c r="A26" s="3" t="s">
        <v>39</v>
      </c>
      <c r="B26" s="2" t="s">
        <v>229</v>
      </c>
      <c r="C26" s="2" t="s">
        <v>12</v>
      </c>
      <c r="D26" s="12" t="s">
        <v>62</v>
      </c>
      <c r="E26" s="44" t="s">
        <v>5</v>
      </c>
      <c r="F26" s="4">
        <v>5000</v>
      </c>
      <c r="G26" s="1" t="s">
        <v>154</v>
      </c>
      <c r="H26" s="79" t="s">
        <v>155</v>
      </c>
      <c r="I26" s="86">
        <v>40892</v>
      </c>
    </row>
    <row r="27" spans="1:9" ht="18" customHeight="1">
      <c r="A27" s="3" t="s">
        <v>39</v>
      </c>
      <c r="B27" s="2" t="s">
        <v>66</v>
      </c>
      <c r="C27" s="2" t="s">
        <v>12</v>
      </c>
      <c r="D27" s="12" t="s">
        <v>62</v>
      </c>
      <c r="E27" s="13" t="s">
        <v>5</v>
      </c>
      <c r="F27" s="4">
        <v>185100</v>
      </c>
      <c r="G27" s="1" t="s">
        <v>160</v>
      </c>
      <c r="H27" s="79" t="s">
        <v>161</v>
      </c>
      <c r="I27" s="86">
        <v>40923</v>
      </c>
    </row>
    <row r="28" spans="1:9" ht="18" customHeight="1">
      <c r="A28" s="3" t="s">
        <v>39</v>
      </c>
      <c r="B28" s="2" t="s">
        <v>67</v>
      </c>
      <c r="C28" s="2" t="s">
        <v>12</v>
      </c>
      <c r="D28" s="12" t="s">
        <v>62</v>
      </c>
      <c r="E28" s="13" t="s">
        <v>5</v>
      </c>
      <c r="F28" s="4">
        <v>434000</v>
      </c>
      <c r="G28" s="1" t="s">
        <v>149</v>
      </c>
      <c r="H28" s="79" t="s">
        <v>147</v>
      </c>
      <c r="I28" s="86">
        <v>40923</v>
      </c>
    </row>
    <row r="29" spans="1:9" ht="18" customHeight="1">
      <c r="A29" s="3" t="s">
        <v>39</v>
      </c>
      <c r="B29" s="2" t="s">
        <v>68</v>
      </c>
      <c r="C29" s="2" t="s">
        <v>12</v>
      </c>
      <c r="D29" s="12" t="s">
        <v>62</v>
      </c>
      <c r="E29" s="13" t="s">
        <v>5</v>
      </c>
      <c r="F29" s="4">
        <v>227700</v>
      </c>
      <c r="G29" s="1" t="s">
        <v>148</v>
      </c>
      <c r="H29" s="79" t="s">
        <v>147</v>
      </c>
      <c r="I29" s="86">
        <v>40923</v>
      </c>
    </row>
    <row r="30" spans="1:9" ht="18" customHeight="1">
      <c r="A30" s="3" t="s">
        <v>39</v>
      </c>
      <c r="B30" s="41" t="s">
        <v>69</v>
      </c>
      <c r="C30" s="41" t="s">
        <v>12</v>
      </c>
      <c r="D30" s="38" t="s">
        <v>62</v>
      </c>
      <c r="E30" s="44" t="s">
        <v>5</v>
      </c>
      <c r="F30" s="39">
        <v>5000</v>
      </c>
      <c r="G30" s="40" t="s">
        <v>180</v>
      </c>
      <c r="H30" s="80" t="s">
        <v>181</v>
      </c>
      <c r="I30" s="86">
        <v>40892</v>
      </c>
    </row>
    <row r="31" spans="1:9" ht="18" customHeight="1">
      <c r="A31" s="3" t="s">
        <v>39</v>
      </c>
      <c r="B31" s="41" t="s">
        <v>70</v>
      </c>
      <c r="C31" s="41" t="s">
        <v>12</v>
      </c>
      <c r="D31" s="38" t="s">
        <v>62</v>
      </c>
      <c r="E31" s="44" t="s">
        <v>5</v>
      </c>
      <c r="F31" s="39">
        <v>54300</v>
      </c>
      <c r="G31" s="40" t="s">
        <v>146</v>
      </c>
      <c r="H31" s="80" t="s">
        <v>147</v>
      </c>
      <c r="I31" s="86">
        <v>40923</v>
      </c>
    </row>
    <row r="32" spans="1:9" ht="18" customHeight="1">
      <c r="A32" s="3" t="s">
        <v>39</v>
      </c>
      <c r="B32" s="2" t="s">
        <v>71</v>
      </c>
      <c r="C32" s="2" t="s">
        <v>12</v>
      </c>
      <c r="D32" s="12" t="s">
        <v>62</v>
      </c>
      <c r="E32" s="44" t="s">
        <v>5</v>
      </c>
      <c r="F32" s="4">
        <v>110700</v>
      </c>
      <c r="G32" s="1" t="s">
        <v>158</v>
      </c>
      <c r="H32" s="79" t="s">
        <v>159</v>
      </c>
      <c r="I32" s="86">
        <v>40923</v>
      </c>
    </row>
    <row r="33" spans="1:9" ht="18" customHeight="1">
      <c r="A33" s="3">
        <v>6</v>
      </c>
      <c r="B33" s="2" t="s">
        <v>97</v>
      </c>
      <c r="C33" s="2" t="s">
        <v>12</v>
      </c>
      <c r="D33" s="12" t="s">
        <v>62</v>
      </c>
      <c r="E33" s="13" t="s">
        <v>5</v>
      </c>
      <c r="F33" s="4">
        <v>5000</v>
      </c>
      <c r="G33" s="1" t="s">
        <v>182</v>
      </c>
      <c r="H33" s="79" t="s">
        <v>183</v>
      </c>
      <c r="I33" s="86">
        <v>40724</v>
      </c>
    </row>
    <row r="34" spans="1:9" ht="18" customHeight="1">
      <c r="A34" s="43">
        <v>7</v>
      </c>
      <c r="B34" s="2" t="s">
        <v>138</v>
      </c>
      <c r="C34" s="2" t="s">
        <v>87</v>
      </c>
      <c r="D34" s="12" t="s">
        <v>62</v>
      </c>
      <c r="E34" s="44" t="s">
        <v>5</v>
      </c>
      <c r="F34" s="4">
        <v>5000</v>
      </c>
      <c r="G34" s="1" t="s">
        <v>184</v>
      </c>
      <c r="H34" s="79" t="s">
        <v>185</v>
      </c>
      <c r="I34" s="86" t="s">
        <v>245</v>
      </c>
    </row>
    <row r="35" spans="1:9" ht="18" customHeight="1">
      <c r="A35" s="3">
        <v>18</v>
      </c>
      <c r="B35" s="2" t="s">
        <v>140</v>
      </c>
      <c r="C35" s="2" t="s">
        <v>12</v>
      </c>
      <c r="D35" s="12" t="s">
        <v>62</v>
      </c>
      <c r="E35" s="13" t="s">
        <v>5</v>
      </c>
      <c r="F35" s="4">
        <v>1700</v>
      </c>
      <c r="G35" s="1" t="s">
        <v>166</v>
      </c>
      <c r="H35" s="79" t="s">
        <v>167</v>
      </c>
      <c r="I35" s="86">
        <v>40724</v>
      </c>
    </row>
    <row r="36" spans="1:9" ht="18" customHeight="1">
      <c r="A36" s="43">
        <v>22</v>
      </c>
      <c r="B36" s="2" t="s">
        <v>141</v>
      </c>
      <c r="C36" s="2" t="s">
        <v>12</v>
      </c>
      <c r="D36" s="12" t="s">
        <v>62</v>
      </c>
      <c r="E36" s="13" t="s">
        <v>5</v>
      </c>
      <c r="F36" s="4">
        <v>5000</v>
      </c>
      <c r="G36" s="1" t="s">
        <v>186</v>
      </c>
      <c r="H36" s="79" t="s">
        <v>187</v>
      </c>
      <c r="I36" s="86">
        <v>40724</v>
      </c>
    </row>
    <row r="37" spans="1:9" ht="18" customHeight="1">
      <c r="A37" s="43">
        <v>23</v>
      </c>
      <c r="B37" s="2" t="s">
        <v>143</v>
      </c>
      <c r="C37" s="2" t="s">
        <v>12</v>
      </c>
      <c r="D37" s="12" t="s">
        <v>62</v>
      </c>
      <c r="E37" s="44" t="s">
        <v>5</v>
      </c>
      <c r="F37" s="4">
        <v>19500</v>
      </c>
      <c r="G37" s="1" t="s">
        <v>175</v>
      </c>
      <c r="H37" s="79" t="s">
        <v>173</v>
      </c>
      <c r="I37" s="92">
        <v>40923</v>
      </c>
    </row>
    <row r="38" spans="1:9" ht="18" customHeight="1">
      <c r="A38" s="43">
        <v>23</v>
      </c>
      <c r="B38" s="41" t="s">
        <v>64</v>
      </c>
      <c r="C38" s="41" t="s">
        <v>12</v>
      </c>
      <c r="D38" s="38" t="s">
        <v>62</v>
      </c>
      <c r="E38" s="44" t="s">
        <v>5</v>
      </c>
      <c r="F38" s="39">
        <v>2600</v>
      </c>
      <c r="G38" s="1" t="s">
        <v>168</v>
      </c>
      <c r="H38" s="79" t="s">
        <v>169</v>
      </c>
      <c r="I38" s="86">
        <v>40558</v>
      </c>
    </row>
    <row r="39" spans="1:9" ht="18" customHeight="1">
      <c r="A39" s="43">
        <v>23</v>
      </c>
      <c r="B39" s="41" t="s">
        <v>70</v>
      </c>
      <c r="C39" s="41" t="s">
        <v>12</v>
      </c>
      <c r="D39" s="38" t="s">
        <v>62</v>
      </c>
      <c r="E39" s="44" t="s">
        <v>5</v>
      </c>
      <c r="F39" s="39">
        <v>5700</v>
      </c>
      <c r="G39" s="1" t="s">
        <v>172</v>
      </c>
      <c r="H39" s="79" t="s">
        <v>173</v>
      </c>
      <c r="I39" s="86">
        <v>40923</v>
      </c>
    </row>
    <row r="40" spans="1:9" ht="18" customHeight="1">
      <c r="A40" s="43">
        <v>23</v>
      </c>
      <c r="B40" s="41" t="s">
        <v>145</v>
      </c>
      <c r="C40" s="41" t="s">
        <v>12</v>
      </c>
      <c r="D40" s="38" t="s">
        <v>62</v>
      </c>
      <c r="E40" s="44" t="s">
        <v>5</v>
      </c>
      <c r="F40" s="39">
        <v>24000</v>
      </c>
      <c r="G40" s="1" t="s">
        <v>176</v>
      </c>
      <c r="H40" s="79" t="s">
        <v>173</v>
      </c>
      <c r="I40" s="86">
        <v>40923</v>
      </c>
    </row>
    <row r="41" spans="1:9" ht="18" customHeight="1">
      <c r="A41" s="43">
        <v>23</v>
      </c>
      <c r="B41" s="41" t="s">
        <v>142</v>
      </c>
      <c r="C41" s="41" t="s">
        <v>12</v>
      </c>
      <c r="D41" s="38" t="s">
        <v>62</v>
      </c>
      <c r="E41" s="44" t="s">
        <v>5</v>
      </c>
      <c r="F41" s="39">
        <v>78000</v>
      </c>
      <c r="G41" s="1" t="s">
        <v>170</v>
      </c>
      <c r="H41" s="79" t="s">
        <v>169</v>
      </c>
      <c r="I41" s="86">
        <v>40923</v>
      </c>
    </row>
    <row r="42" spans="1:9" ht="18" customHeight="1">
      <c r="A42" s="43">
        <v>23</v>
      </c>
      <c r="B42" s="41" t="s">
        <v>63</v>
      </c>
      <c r="C42" s="41" t="s">
        <v>12</v>
      </c>
      <c r="D42" s="38" t="s">
        <v>62</v>
      </c>
      <c r="E42" s="44" t="s">
        <v>5</v>
      </c>
      <c r="F42" s="39">
        <v>81800</v>
      </c>
      <c r="G42" s="1" t="s">
        <v>171</v>
      </c>
      <c r="H42" s="79" t="s">
        <v>169</v>
      </c>
      <c r="I42" s="86">
        <v>40923</v>
      </c>
    </row>
    <row r="43" spans="1:9" ht="18" customHeight="1">
      <c r="A43" s="43">
        <v>23</v>
      </c>
      <c r="B43" s="41" t="s">
        <v>61</v>
      </c>
      <c r="C43" s="41" t="s">
        <v>12</v>
      </c>
      <c r="D43" s="38" t="s">
        <v>62</v>
      </c>
      <c r="E43" s="44" t="s">
        <v>5</v>
      </c>
      <c r="F43" s="39">
        <v>31100</v>
      </c>
      <c r="G43" s="1" t="s">
        <v>177</v>
      </c>
      <c r="H43" s="79" t="s">
        <v>178</v>
      </c>
      <c r="I43" s="92">
        <v>40558</v>
      </c>
    </row>
    <row r="44" spans="1:9" ht="18" customHeight="1">
      <c r="A44" s="43">
        <v>23</v>
      </c>
      <c r="B44" s="41" t="s">
        <v>144</v>
      </c>
      <c r="C44" s="41" t="s">
        <v>12</v>
      </c>
      <c r="D44" s="38" t="s">
        <v>62</v>
      </c>
      <c r="E44" s="44" t="s">
        <v>5</v>
      </c>
      <c r="F44" s="39">
        <v>45700</v>
      </c>
      <c r="G44" s="1" t="s">
        <v>179</v>
      </c>
      <c r="H44" s="79" t="s">
        <v>169</v>
      </c>
      <c r="I44" s="86">
        <v>40923</v>
      </c>
    </row>
    <row r="45" spans="1:9" ht="18" customHeight="1">
      <c r="A45" s="43">
        <v>23</v>
      </c>
      <c r="B45" s="41" t="s">
        <v>71</v>
      </c>
      <c r="C45" s="41" t="s">
        <v>12</v>
      </c>
      <c r="D45" s="38" t="s">
        <v>62</v>
      </c>
      <c r="E45" s="44" t="s">
        <v>5</v>
      </c>
      <c r="F45" s="39">
        <v>11600</v>
      </c>
      <c r="G45" s="1" t="s">
        <v>174</v>
      </c>
      <c r="H45" s="79" t="s">
        <v>173</v>
      </c>
      <c r="I45" s="86">
        <v>40923</v>
      </c>
    </row>
    <row r="46" spans="1:9" ht="18" customHeight="1">
      <c r="A46" s="43">
        <v>41</v>
      </c>
      <c r="B46" s="41" t="s">
        <v>213</v>
      </c>
      <c r="C46" s="41" t="s">
        <v>12</v>
      </c>
      <c r="D46" s="38" t="s">
        <v>62</v>
      </c>
      <c r="E46" s="44" t="s">
        <v>5</v>
      </c>
      <c r="F46" s="39">
        <v>30000</v>
      </c>
      <c r="G46" s="1" t="s">
        <v>249</v>
      </c>
      <c r="H46" s="79" t="s">
        <v>250</v>
      </c>
      <c r="I46" s="86">
        <v>40923</v>
      </c>
    </row>
    <row r="47" spans="1:9" ht="18" customHeight="1">
      <c r="A47" s="43">
        <v>57</v>
      </c>
      <c r="B47" s="41" t="s">
        <v>229</v>
      </c>
      <c r="C47" s="41" t="s">
        <v>12</v>
      </c>
      <c r="D47" s="38" t="s">
        <v>62</v>
      </c>
      <c r="E47" s="44" t="s">
        <v>5</v>
      </c>
      <c r="F47" s="39">
        <v>5000</v>
      </c>
      <c r="G47" s="1" t="s">
        <v>251</v>
      </c>
      <c r="H47" s="79" t="s">
        <v>252</v>
      </c>
      <c r="I47" s="86">
        <v>40892</v>
      </c>
    </row>
    <row r="48" spans="1:9" ht="18" customHeight="1">
      <c r="A48" s="3">
        <v>66</v>
      </c>
      <c r="B48" s="37" t="s">
        <v>70</v>
      </c>
      <c r="C48" s="41" t="s">
        <v>87</v>
      </c>
      <c r="D48" s="38" t="s">
        <v>62</v>
      </c>
      <c r="E48" s="44" t="s">
        <v>5</v>
      </c>
      <c r="F48" s="39">
        <v>10000</v>
      </c>
      <c r="G48" s="1" t="s">
        <v>258</v>
      </c>
      <c r="H48" s="79" t="s">
        <v>254</v>
      </c>
      <c r="I48" s="86" t="s">
        <v>245</v>
      </c>
    </row>
    <row r="49" spans="1:9" ht="18" customHeight="1">
      <c r="A49" s="3">
        <v>66</v>
      </c>
      <c r="B49" s="37" t="s">
        <v>232</v>
      </c>
      <c r="C49" s="41" t="s">
        <v>87</v>
      </c>
      <c r="D49" s="38" t="s">
        <v>62</v>
      </c>
      <c r="E49" s="44" t="s">
        <v>5</v>
      </c>
      <c r="F49" s="39">
        <v>10000</v>
      </c>
      <c r="G49" s="1" t="s">
        <v>256</v>
      </c>
      <c r="H49" s="79" t="s">
        <v>254</v>
      </c>
      <c r="I49" s="86" t="s">
        <v>245</v>
      </c>
    </row>
    <row r="50" spans="1:9" ht="18" customHeight="1">
      <c r="A50" s="3">
        <v>66</v>
      </c>
      <c r="B50" s="37" t="s">
        <v>67</v>
      </c>
      <c r="C50" s="41" t="s">
        <v>87</v>
      </c>
      <c r="D50" s="38" t="s">
        <v>62</v>
      </c>
      <c r="E50" s="44" t="s">
        <v>5</v>
      </c>
      <c r="F50" s="39">
        <v>10000</v>
      </c>
      <c r="G50" s="1" t="s">
        <v>257</v>
      </c>
      <c r="H50" s="79" t="s">
        <v>254</v>
      </c>
      <c r="I50" s="86" t="s">
        <v>245</v>
      </c>
    </row>
    <row r="51" spans="1:9" ht="18" customHeight="1">
      <c r="A51" s="3">
        <v>66</v>
      </c>
      <c r="B51" s="37" t="s">
        <v>235</v>
      </c>
      <c r="C51" s="41" t="s">
        <v>87</v>
      </c>
      <c r="D51" s="38" t="s">
        <v>62</v>
      </c>
      <c r="E51" s="44" t="s">
        <v>5</v>
      </c>
      <c r="F51" s="39">
        <v>5000</v>
      </c>
      <c r="G51" s="1" t="s">
        <v>259</v>
      </c>
      <c r="H51" s="79" t="s">
        <v>260</v>
      </c>
      <c r="I51" s="86" t="s">
        <v>245</v>
      </c>
    </row>
    <row r="52" spans="1:9" ht="18" customHeight="1">
      <c r="A52" s="3">
        <v>66</v>
      </c>
      <c r="B52" s="37" t="s">
        <v>233</v>
      </c>
      <c r="C52" s="41" t="s">
        <v>87</v>
      </c>
      <c r="D52" s="38" t="s">
        <v>236</v>
      </c>
      <c r="E52" s="44" t="s">
        <v>5</v>
      </c>
      <c r="F52" s="39">
        <v>5000</v>
      </c>
      <c r="G52" s="1" t="s">
        <v>255</v>
      </c>
      <c r="H52" s="79" t="s">
        <v>254</v>
      </c>
      <c r="I52" s="86" t="s">
        <v>245</v>
      </c>
    </row>
    <row r="53" spans="1:9" ht="18" customHeight="1">
      <c r="A53" s="3">
        <v>66</v>
      </c>
      <c r="B53" s="37" t="s">
        <v>234</v>
      </c>
      <c r="C53" s="41" t="s">
        <v>87</v>
      </c>
      <c r="D53" s="38" t="s">
        <v>237</v>
      </c>
      <c r="E53" s="44" t="s">
        <v>5</v>
      </c>
      <c r="F53" s="39">
        <v>5000</v>
      </c>
      <c r="G53" s="1" t="s">
        <v>253</v>
      </c>
      <c r="H53" s="79" t="s">
        <v>254</v>
      </c>
      <c r="I53" s="86" t="s">
        <v>245</v>
      </c>
    </row>
    <row r="54" spans="1:9" ht="18" customHeight="1">
      <c r="A54" s="3">
        <v>6</v>
      </c>
      <c r="B54" s="37" t="s">
        <v>137</v>
      </c>
      <c r="C54" s="41" t="s">
        <v>12</v>
      </c>
      <c r="D54" s="38" t="s">
        <v>124</v>
      </c>
      <c r="E54" s="44" t="s">
        <v>5</v>
      </c>
      <c r="F54" s="39">
        <v>3000</v>
      </c>
      <c r="G54" s="1" t="s">
        <v>162</v>
      </c>
      <c r="H54" s="79" t="s">
        <v>163</v>
      </c>
      <c r="I54" s="86">
        <v>40724</v>
      </c>
    </row>
    <row r="55" spans="1:9" ht="18" customHeight="1">
      <c r="A55" s="3">
        <v>13</v>
      </c>
      <c r="B55" s="2" t="s">
        <v>139</v>
      </c>
      <c r="C55" s="41" t="s">
        <v>12</v>
      </c>
      <c r="D55" s="38" t="s">
        <v>124</v>
      </c>
      <c r="E55" s="44" t="s">
        <v>5</v>
      </c>
      <c r="F55" s="4">
        <v>2000</v>
      </c>
      <c r="G55" s="1" t="s">
        <v>164</v>
      </c>
      <c r="H55" s="79" t="s">
        <v>165</v>
      </c>
      <c r="I55" s="86">
        <v>40724</v>
      </c>
    </row>
    <row r="56" spans="1:9" ht="18" customHeight="1">
      <c r="A56" s="43">
        <v>42</v>
      </c>
      <c r="B56" s="2" t="s">
        <v>221</v>
      </c>
      <c r="C56" s="41" t="s">
        <v>87</v>
      </c>
      <c r="D56" s="38" t="s">
        <v>124</v>
      </c>
      <c r="E56" s="44" t="s">
        <v>5</v>
      </c>
      <c r="F56" s="4">
        <v>5000</v>
      </c>
      <c r="G56" s="1" t="s">
        <v>247</v>
      </c>
      <c r="H56" s="79" t="s">
        <v>248</v>
      </c>
      <c r="I56" s="86" t="s">
        <v>245</v>
      </c>
    </row>
    <row r="57" spans="1:9" ht="18" customHeight="1">
      <c r="A57" s="5"/>
      <c r="B57" s="2"/>
      <c r="C57" s="2"/>
      <c r="D57" s="12"/>
      <c r="E57" s="13"/>
      <c r="F57" s="94">
        <v>3266600</v>
      </c>
      <c r="G57" s="1"/>
      <c r="H57" s="79"/>
      <c r="I57" s="86"/>
    </row>
    <row r="58" spans="1:9" ht="18" customHeight="1">
      <c r="A58" s="5" t="s">
        <v>39</v>
      </c>
      <c r="B58" s="45" t="s">
        <v>106</v>
      </c>
      <c r="C58" s="45" t="s">
        <v>12</v>
      </c>
      <c r="D58" s="46" t="s">
        <v>107</v>
      </c>
      <c r="E58" s="13" t="s">
        <v>5</v>
      </c>
      <c r="F58" s="48">
        <v>10000</v>
      </c>
      <c r="G58" s="1" t="s">
        <v>293</v>
      </c>
      <c r="H58" s="79" t="s">
        <v>294</v>
      </c>
      <c r="I58" s="92">
        <v>40892</v>
      </c>
    </row>
    <row r="59" spans="1:9" ht="18" customHeight="1">
      <c r="A59" s="5" t="s">
        <v>39</v>
      </c>
      <c r="B59" s="2" t="s">
        <v>134</v>
      </c>
      <c r="C59" s="2" t="s">
        <v>12</v>
      </c>
      <c r="D59" s="12" t="s">
        <v>107</v>
      </c>
      <c r="E59" s="13" t="s">
        <v>7</v>
      </c>
      <c r="F59" s="4">
        <v>5000</v>
      </c>
      <c r="G59" s="1" t="s">
        <v>292</v>
      </c>
      <c r="H59" s="79" t="s">
        <v>196</v>
      </c>
      <c r="I59" s="86">
        <v>40908</v>
      </c>
    </row>
    <row r="60" spans="1:9" ht="18" customHeight="1">
      <c r="A60" s="52">
        <v>13</v>
      </c>
      <c r="B60" s="45" t="s">
        <v>297</v>
      </c>
      <c r="C60" s="45" t="s">
        <v>12</v>
      </c>
      <c r="D60" s="46" t="s">
        <v>107</v>
      </c>
      <c r="E60" s="13" t="s">
        <v>5</v>
      </c>
      <c r="F60" s="48">
        <v>1000</v>
      </c>
      <c r="G60" s="49" t="s">
        <v>295</v>
      </c>
      <c r="H60" s="81" t="s">
        <v>296</v>
      </c>
      <c r="I60" s="86">
        <v>40892</v>
      </c>
    </row>
    <row r="61" spans="1:9" ht="18" customHeight="1">
      <c r="A61" s="52"/>
      <c r="B61" s="45" t="s">
        <v>346</v>
      </c>
      <c r="C61" s="45" t="s">
        <v>299</v>
      </c>
      <c r="D61" s="46" t="s">
        <v>107</v>
      </c>
      <c r="E61" s="13" t="s">
        <v>5</v>
      </c>
      <c r="F61" s="48">
        <v>-1000</v>
      </c>
      <c r="G61" s="49" t="s">
        <v>300</v>
      </c>
      <c r="H61" s="81" t="s">
        <v>187</v>
      </c>
      <c r="I61" s="92" t="s">
        <v>301</v>
      </c>
    </row>
    <row r="62" spans="1:9" ht="17.25" customHeight="1">
      <c r="A62" s="52">
        <v>40</v>
      </c>
      <c r="B62" s="77" t="s">
        <v>211</v>
      </c>
      <c r="C62" s="45" t="s">
        <v>12</v>
      </c>
      <c r="D62" s="46" t="s">
        <v>212</v>
      </c>
      <c r="E62" s="13" t="s">
        <v>5</v>
      </c>
      <c r="F62" s="48">
        <v>3000</v>
      </c>
      <c r="G62" s="49" t="s">
        <v>302</v>
      </c>
      <c r="H62" s="81" t="s">
        <v>303</v>
      </c>
      <c r="I62" s="86">
        <v>40892</v>
      </c>
    </row>
    <row r="63" spans="1:9" ht="18" customHeight="1">
      <c r="A63" s="5"/>
      <c r="B63" s="2"/>
      <c r="C63" s="2"/>
      <c r="D63" s="12"/>
      <c r="E63" s="13"/>
      <c r="F63" s="94">
        <v>18000</v>
      </c>
      <c r="G63" s="1"/>
      <c r="H63" s="79"/>
      <c r="I63" s="92"/>
    </row>
    <row r="64" spans="1:9" ht="18" customHeight="1">
      <c r="A64" s="5">
        <v>41</v>
      </c>
      <c r="B64" s="2" t="s">
        <v>214</v>
      </c>
      <c r="C64" s="2" t="s">
        <v>87</v>
      </c>
      <c r="D64" s="12" t="s">
        <v>215</v>
      </c>
      <c r="E64" s="13" t="s">
        <v>14</v>
      </c>
      <c r="F64" s="4">
        <v>140784</v>
      </c>
      <c r="G64" s="1" t="s">
        <v>216</v>
      </c>
      <c r="H64" s="79" t="s">
        <v>291</v>
      </c>
      <c r="I64" s="86" t="s">
        <v>245</v>
      </c>
    </row>
    <row r="65" spans="1:9" ht="18" customHeight="1">
      <c r="A65" s="5"/>
      <c r="B65" s="2"/>
      <c r="C65" s="2"/>
      <c r="D65" s="12"/>
      <c r="E65" s="13"/>
      <c r="F65" s="94">
        <v>140784</v>
      </c>
      <c r="G65" s="1"/>
      <c r="H65" s="79"/>
      <c r="I65" s="86"/>
    </row>
    <row r="66" spans="1:9" ht="18" customHeight="1">
      <c r="A66" s="3" t="s">
        <v>39</v>
      </c>
      <c r="B66" s="41" t="s">
        <v>102</v>
      </c>
      <c r="C66" s="2" t="s">
        <v>12</v>
      </c>
      <c r="D66" s="38" t="s">
        <v>76</v>
      </c>
      <c r="E66" s="13" t="s">
        <v>14</v>
      </c>
      <c r="F66" s="39">
        <v>12000</v>
      </c>
      <c r="G66" s="40" t="s">
        <v>311</v>
      </c>
      <c r="H66" s="80" t="s">
        <v>310</v>
      </c>
      <c r="I66" s="92">
        <v>40892</v>
      </c>
    </row>
    <row r="67" spans="1:9" ht="18" customHeight="1">
      <c r="A67" s="3"/>
      <c r="B67" s="41"/>
      <c r="C67" s="2"/>
      <c r="D67" s="38"/>
      <c r="E67" s="13"/>
      <c r="F67" s="93">
        <v>12000</v>
      </c>
      <c r="G67" s="40"/>
      <c r="H67" s="80"/>
      <c r="I67" s="92"/>
    </row>
    <row r="68" spans="1:9" ht="18" customHeight="1">
      <c r="A68" s="3" t="s">
        <v>39</v>
      </c>
      <c r="B68" s="41" t="s">
        <v>103</v>
      </c>
      <c r="C68" s="2" t="s">
        <v>12</v>
      </c>
      <c r="D68" s="38" t="s">
        <v>76</v>
      </c>
      <c r="E68" s="13" t="s">
        <v>14</v>
      </c>
      <c r="F68" s="39">
        <v>20000</v>
      </c>
      <c r="G68" s="40" t="s">
        <v>304</v>
      </c>
      <c r="H68" s="80" t="s">
        <v>294</v>
      </c>
      <c r="I68" s="92">
        <v>40892</v>
      </c>
    </row>
    <row r="69" spans="1:9" ht="18" customHeight="1">
      <c r="A69" s="3" t="s">
        <v>39</v>
      </c>
      <c r="B69" s="41" t="s">
        <v>104</v>
      </c>
      <c r="C69" s="2" t="s">
        <v>12</v>
      </c>
      <c r="D69" s="38" t="s">
        <v>76</v>
      </c>
      <c r="E69" s="13" t="s">
        <v>14</v>
      </c>
      <c r="F69" s="39">
        <v>5000</v>
      </c>
      <c r="G69" s="40" t="s">
        <v>309</v>
      </c>
      <c r="H69" s="80" t="s">
        <v>310</v>
      </c>
      <c r="I69" s="92">
        <v>40892</v>
      </c>
    </row>
    <row r="70" spans="1:9" ht="18" customHeight="1">
      <c r="A70" s="3" t="s">
        <v>39</v>
      </c>
      <c r="B70" s="41" t="s">
        <v>105</v>
      </c>
      <c r="C70" s="2" t="s">
        <v>12</v>
      </c>
      <c r="D70" s="38" t="s">
        <v>76</v>
      </c>
      <c r="E70" s="13" t="s">
        <v>14</v>
      </c>
      <c r="F70" s="39">
        <v>20000</v>
      </c>
      <c r="G70" s="40" t="s">
        <v>305</v>
      </c>
      <c r="H70" s="80" t="s">
        <v>294</v>
      </c>
      <c r="I70" s="92">
        <v>40892</v>
      </c>
    </row>
    <row r="71" spans="1:9" ht="18" customHeight="1">
      <c r="A71" s="3" t="s">
        <v>39</v>
      </c>
      <c r="B71" s="41" t="s">
        <v>77</v>
      </c>
      <c r="C71" s="2" t="s">
        <v>12</v>
      </c>
      <c r="D71" s="38" t="s">
        <v>76</v>
      </c>
      <c r="E71" s="13" t="s">
        <v>14</v>
      </c>
      <c r="F71" s="39">
        <v>15000</v>
      </c>
      <c r="G71" s="40" t="s">
        <v>308</v>
      </c>
      <c r="H71" s="80" t="s">
        <v>294</v>
      </c>
      <c r="I71" s="92">
        <v>40892</v>
      </c>
    </row>
    <row r="72" spans="1:9" ht="18" customHeight="1">
      <c r="A72" s="3" t="s">
        <v>39</v>
      </c>
      <c r="B72" s="41" t="s">
        <v>78</v>
      </c>
      <c r="C72" s="2" t="s">
        <v>12</v>
      </c>
      <c r="D72" s="38" t="s">
        <v>76</v>
      </c>
      <c r="E72" s="13" t="s">
        <v>14</v>
      </c>
      <c r="F72" s="39">
        <v>15000</v>
      </c>
      <c r="G72" s="40" t="s">
        <v>306</v>
      </c>
      <c r="H72" s="80" t="s">
        <v>294</v>
      </c>
      <c r="I72" s="92">
        <v>40892</v>
      </c>
    </row>
    <row r="73" spans="1:9" ht="18" customHeight="1">
      <c r="A73" s="3" t="s">
        <v>39</v>
      </c>
      <c r="B73" s="41" t="s">
        <v>79</v>
      </c>
      <c r="C73" s="2" t="s">
        <v>12</v>
      </c>
      <c r="D73" s="38" t="s">
        <v>76</v>
      </c>
      <c r="E73" s="13" t="s">
        <v>14</v>
      </c>
      <c r="F73" s="39">
        <v>14000</v>
      </c>
      <c r="G73" s="40" t="s">
        <v>312</v>
      </c>
      <c r="H73" s="80" t="s">
        <v>310</v>
      </c>
      <c r="I73" s="92">
        <v>40892</v>
      </c>
    </row>
    <row r="74" spans="1:9" ht="18" customHeight="1">
      <c r="A74" s="3" t="s">
        <v>39</v>
      </c>
      <c r="B74" s="41" t="s">
        <v>82</v>
      </c>
      <c r="C74" s="2" t="s">
        <v>12</v>
      </c>
      <c r="D74" s="38" t="s">
        <v>76</v>
      </c>
      <c r="E74" s="13" t="s">
        <v>14</v>
      </c>
      <c r="F74" s="39">
        <v>2000</v>
      </c>
      <c r="G74" s="40" t="s">
        <v>307</v>
      </c>
      <c r="H74" s="80" t="s">
        <v>294</v>
      </c>
      <c r="I74" s="92">
        <v>40892</v>
      </c>
    </row>
    <row r="75" spans="1:9" ht="18" customHeight="1">
      <c r="A75" s="3"/>
      <c r="B75" s="41"/>
      <c r="C75" s="2"/>
      <c r="D75" s="38"/>
      <c r="E75" s="13"/>
      <c r="F75" s="93">
        <v>91000</v>
      </c>
      <c r="G75" s="40"/>
      <c r="H75" s="80"/>
      <c r="I75" s="86"/>
    </row>
    <row r="76" spans="1:9" ht="18" customHeight="1">
      <c r="A76" s="3" t="s">
        <v>39</v>
      </c>
      <c r="B76" s="41" t="s">
        <v>101</v>
      </c>
      <c r="C76" s="2" t="s">
        <v>12</v>
      </c>
      <c r="D76" s="38" t="s">
        <v>75</v>
      </c>
      <c r="E76" s="13" t="s">
        <v>7</v>
      </c>
      <c r="F76" s="39">
        <v>4000</v>
      </c>
      <c r="G76" s="40" t="s">
        <v>316</v>
      </c>
      <c r="H76" s="80" t="s">
        <v>317</v>
      </c>
      <c r="I76" s="86">
        <v>40892</v>
      </c>
    </row>
    <row r="77" spans="1:9" ht="18" customHeight="1">
      <c r="A77" s="3"/>
      <c r="B77" s="41"/>
      <c r="C77" s="2"/>
      <c r="D77" s="38"/>
      <c r="E77" s="13"/>
      <c r="F77" s="93">
        <v>4000</v>
      </c>
      <c r="G77" s="40"/>
      <c r="H77" s="80"/>
      <c r="I77" s="86"/>
    </row>
    <row r="78" spans="1:9" ht="18" customHeight="1">
      <c r="A78" s="3" t="s">
        <v>39</v>
      </c>
      <c r="B78" s="41" t="s">
        <v>100</v>
      </c>
      <c r="C78" s="2" t="s">
        <v>12</v>
      </c>
      <c r="D78" s="38" t="s">
        <v>74</v>
      </c>
      <c r="E78" s="13" t="s">
        <v>7</v>
      </c>
      <c r="F78" s="39">
        <v>42000</v>
      </c>
      <c r="G78" s="40" t="s">
        <v>320</v>
      </c>
      <c r="H78" s="80" t="s">
        <v>321</v>
      </c>
      <c r="I78" s="86">
        <v>40892</v>
      </c>
    </row>
    <row r="79" spans="1:9" ht="18" customHeight="1">
      <c r="A79" s="3">
        <v>11</v>
      </c>
      <c r="B79" s="41" t="s">
        <v>202</v>
      </c>
      <c r="C79" s="2" t="s">
        <v>12</v>
      </c>
      <c r="D79" s="38" t="s">
        <v>74</v>
      </c>
      <c r="E79" s="13" t="s">
        <v>7</v>
      </c>
      <c r="F79" s="39">
        <v>4000</v>
      </c>
      <c r="G79" s="40" t="s">
        <v>322</v>
      </c>
      <c r="H79" s="80" t="s">
        <v>321</v>
      </c>
      <c r="I79" s="86">
        <v>40892</v>
      </c>
    </row>
    <row r="80" spans="1:9" ht="18" customHeight="1">
      <c r="A80" s="3"/>
      <c r="B80" s="41"/>
      <c r="C80" s="2"/>
      <c r="D80" s="38"/>
      <c r="E80" s="44"/>
      <c r="F80" s="93">
        <v>46000</v>
      </c>
      <c r="G80" s="40"/>
      <c r="H80" s="80"/>
      <c r="I80" s="86"/>
    </row>
    <row r="81" spans="1:9" ht="18" customHeight="1">
      <c r="A81" s="3">
        <v>13</v>
      </c>
      <c r="B81" s="37" t="s">
        <v>206</v>
      </c>
      <c r="C81" s="41" t="s">
        <v>12</v>
      </c>
      <c r="D81" s="38" t="s">
        <v>207</v>
      </c>
      <c r="E81" s="44" t="s">
        <v>5</v>
      </c>
      <c r="F81" s="39">
        <v>2000</v>
      </c>
      <c r="G81" s="40" t="s">
        <v>325</v>
      </c>
      <c r="H81" s="80" t="s">
        <v>274</v>
      </c>
      <c r="I81" s="86">
        <v>40892</v>
      </c>
    </row>
    <row r="82" spans="1:9" ht="18" customHeight="1">
      <c r="A82" s="3"/>
      <c r="B82" s="37"/>
      <c r="C82" s="41"/>
      <c r="D82" s="38"/>
      <c r="E82" s="44"/>
      <c r="F82" s="93">
        <v>2000</v>
      </c>
      <c r="G82" s="40"/>
      <c r="H82" s="80"/>
      <c r="I82" s="86"/>
    </row>
    <row r="83" spans="1:9" ht="18" customHeight="1">
      <c r="A83" s="3" t="s">
        <v>39</v>
      </c>
      <c r="B83" s="37" t="s">
        <v>123</v>
      </c>
      <c r="C83" s="41" t="s">
        <v>12</v>
      </c>
      <c r="D83" s="38" t="s">
        <v>84</v>
      </c>
      <c r="E83" s="44" t="s">
        <v>8</v>
      </c>
      <c r="F83" s="39">
        <v>5000</v>
      </c>
      <c r="G83" s="40" t="s">
        <v>313</v>
      </c>
      <c r="H83" s="80" t="s">
        <v>181</v>
      </c>
      <c r="I83" s="86">
        <v>40892</v>
      </c>
    </row>
    <row r="84" spans="1:9" ht="18" customHeight="1">
      <c r="A84" s="3" t="s">
        <v>39</v>
      </c>
      <c r="B84" s="37" t="s">
        <v>83</v>
      </c>
      <c r="C84" s="41" t="s">
        <v>12</v>
      </c>
      <c r="D84" s="38" t="s">
        <v>84</v>
      </c>
      <c r="E84" s="44" t="s">
        <v>8</v>
      </c>
      <c r="F84" s="39">
        <v>5000</v>
      </c>
      <c r="G84" s="40" t="s">
        <v>314</v>
      </c>
      <c r="H84" s="80" t="s">
        <v>147</v>
      </c>
      <c r="I84" s="86">
        <v>40892</v>
      </c>
    </row>
    <row r="85" spans="1:9" ht="18" customHeight="1">
      <c r="A85" s="3" t="s">
        <v>39</v>
      </c>
      <c r="B85" s="37" t="s">
        <v>136</v>
      </c>
      <c r="C85" s="41" t="s">
        <v>12</v>
      </c>
      <c r="D85" s="38" t="s">
        <v>84</v>
      </c>
      <c r="E85" s="44" t="s">
        <v>8</v>
      </c>
      <c r="F85" s="39">
        <v>15000</v>
      </c>
      <c r="G85" s="40" t="s">
        <v>315</v>
      </c>
      <c r="H85" s="80" t="s">
        <v>196</v>
      </c>
      <c r="I85" s="86">
        <v>40892</v>
      </c>
    </row>
    <row r="86" spans="1:9" ht="18" customHeight="1">
      <c r="A86" s="3">
        <v>12</v>
      </c>
      <c r="B86" s="37" t="s">
        <v>205</v>
      </c>
      <c r="C86" s="41" t="s">
        <v>12</v>
      </c>
      <c r="D86" s="38" t="s">
        <v>84</v>
      </c>
      <c r="E86" s="44" t="s">
        <v>8</v>
      </c>
      <c r="F86" s="39">
        <v>20000</v>
      </c>
      <c r="G86" s="40" t="s">
        <v>323</v>
      </c>
      <c r="H86" s="80" t="s">
        <v>324</v>
      </c>
      <c r="I86" s="86">
        <v>40892</v>
      </c>
    </row>
    <row r="87" spans="1:9" ht="18" customHeight="1">
      <c r="A87" s="3">
        <v>23</v>
      </c>
      <c r="B87" s="37" t="s">
        <v>210</v>
      </c>
      <c r="C87" s="41" t="s">
        <v>12</v>
      </c>
      <c r="D87" s="38" t="s">
        <v>84</v>
      </c>
      <c r="E87" s="44" t="s">
        <v>8</v>
      </c>
      <c r="F87" s="39">
        <v>15000</v>
      </c>
      <c r="G87" s="40" t="s">
        <v>326</v>
      </c>
      <c r="H87" s="80" t="s">
        <v>169</v>
      </c>
      <c r="I87" s="86">
        <v>40892</v>
      </c>
    </row>
    <row r="88" spans="1:9" ht="18" customHeight="1">
      <c r="A88" s="3">
        <v>66</v>
      </c>
      <c r="B88" s="37" t="s">
        <v>231</v>
      </c>
      <c r="C88" s="41" t="s">
        <v>87</v>
      </c>
      <c r="D88" s="38" t="s">
        <v>84</v>
      </c>
      <c r="E88" s="44" t="s">
        <v>8</v>
      </c>
      <c r="F88" s="39">
        <v>5000</v>
      </c>
      <c r="G88" s="40" t="s">
        <v>327</v>
      </c>
      <c r="H88" s="80" t="s">
        <v>328</v>
      </c>
      <c r="I88" s="86" t="s">
        <v>245</v>
      </c>
    </row>
    <row r="89" spans="1:9" ht="18" customHeight="1">
      <c r="A89" s="3">
        <v>66</v>
      </c>
      <c r="B89" s="37" t="s">
        <v>83</v>
      </c>
      <c r="C89" s="41" t="s">
        <v>87</v>
      </c>
      <c r="D89" s="38" t="s">
        <v>84</v>
      </c>
      <c r="E89" s="44" t="s">
        <v>8</v>
      </c>
      <c r="F89" s="39">
        <v>10000</v>
      </c>
      <c r="G89" s="40" t="s">
        <v>329</v>
      </c>
      <c r="H89" s="80" t="s">
        <v>330</v>
      </c>
      <c r="I89" s="86" t="s">
        <v>245</v>
      </c>
    </row>
    <row r="90" spans="1:9" ht="18" customHeight="1">
      <c r="A90" s="3">
        <v>66</v>
      </c>
      <c r="B90" s="37" t="s">
        <v>238</v>
      </c>
      <c r="C90" s="41" t="s">
        <v>12</v>
      </c>
      <c r="D90" s="38" t="s">
        <v>84</v>
      </c>
      <c r="E90" s="44" t="s">
        <v>8</v>
      </c>
      <c r="F90" s="39">
        <v>15000</v>
      </c>
      <c r="G90" s="40" t="s">
        <v>345</v>
      </c>
      <c r="H90" s="80" t="s">
        <v>254</v>
      </c>
      <c r="I90" s="86">
        <v>40908</v>
      </c>
    </row>
    <row r="91" spans="1:9" ht="18" customHeight="1">
      <c r="A91" s="3"/>
      <c r="B91" s="37"/>
      <c r="C91" s="41"/>
      <c r="D91" s="38"/>
      <c r="E91" s="44"/>
      <c r="F91" s="93">
        <v>90000</v>
      </c>
      <c r="G91" s="40"/>
      <c r="H91" s="80"/>
      <c r="I91" s="86"/>
    </row>
    <row r="92" spans="1:9" ht="18" customHeight="1">
      <c r="A92" s="3" t="s">
        <v>39</v>
      </c>
      <c r="B92" s="37" t="s">
        <v>80</v>
      </c>
      <c r="C92" s="41" t="s">
        <v>12</v>
      </c>
      <c r="D92" s="38" t="s">
        <v>81</v>
      </c>
      <c r="E92" s="44" t="s">
        <v>58</v>
      </c>
      <c r="F92" s="39">
        <v>5000</v>
      </c>
      <c r="G92" s="40" t="s">
        <v>318</v>
      </c>
      <c r="H92" s="80" t="s">
        <v>185</v>
      </c>
      <c r="I92" s="86">
        <v>40892</v>
      </c>
    </row>
    <row r="93" spans="1:9" ht="18" customHeight="1">
      <c r="A93" s="3"/>
      <c r="B93" s="37"/>
      <c r="C93" s="41"/>
      <c r="D93" s="38"/>
      <c r="E93" s="44"/>
      <c r="F93" s="93">
        <v>5000</v>
      </c>
      <c r="G93" s="40"/>
      <c r="H93" s="80"/>
      <c r="I93" s="86"/>
    </row>
    <row r="94" spans="1:9" ht="18" customHeight="1">
      <c r="A94" s="3" t="s">
        <v>39</v>
      </c>
      <c r="B94" s="37" t="s">
        <v>348</v>
      </c>
      <c r="C94" s="41" t="s">
        <v>12</v>
      </c>
      <c r="D94" s="38" t="s">
        <v>86</v>
      </c>
      <c r="E94" s="44" t="s">
        <v>14</v>
      </c>
      <c r="F94" s="39">
        <v>30000</v>
      </c>
      <c r="G94" s="40" t="s">
        <v>242</v>
      </c>
      <c r="H94" s="80" t="s">
        <v>243</v>
      </c>
      <c r="I94" s="86">
        <v>40892</v>
      </c>
    </row>
    <row r="95" spans="1:10" s="58" customFormat="1" ht="18" customHeight="1">
      <c r="A95" s="53"/>
      <c r="B95" s="54"/>
      <c r="C95" s="54"/>
      <c r="D95" s="55"/>
      <c r="E95" s="56"/>
      <c r="F95" s="93">
        <v>30000</v>
      </c>
      <c r="G95" s="57"/>
      <c r="H95" s="82"/>
      <c r="I95" s="91"/>
      <c r="J95" s="59"/>
    </row>
    <row r="96" ht="23.25" customHeight="1">
      <c r="F96" s="27">
        <v>3850384</v>
      </c>
    </row>
    <row r="97" ht="12.75">
      <c r="F97" s="27">
        <f>SUM(F4:F95)</f>
        <v>7700768</v>
      </c>
    </row>
    <row r="98" ht="12.75">
      <c r="F98" s="27">
        <v>2</v>
      </c>
    </row>
    <row r="99" ht="12.75">
      <c r="F99" s="27">
        <f>SUM(F97/F98)</f>
        <v>3850384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9" r:id="rId1"/>
  <headerFooter alignWithMargins="0">
    <oddHeader>&amp;R&amp;P</oddHeader>
  </headerFooter>
  <rowBreaks count="2" manualBreakCount="2">
    <brk id="43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="85" zoomScaleSheetLayoutView="85" zoomScalePageLayoutView="75" workbookViewId="0" topLeftCell="A64">
      <selection activeCell="J41" sqref="J41"/>
    </sheetView>
  </sheetViews>
  <sheetFormatPr defaultColWidth="9.00390625" defaultRowHeight="12.75"/>
  <cols>
    <col min="1" max="1" width="6.875" style="26" customWidth="1"/>
    <col min="2" max="2" width="67.625" style="11" customWidth="1"/>
    <col min="3" max="3" width="12.625" style="11" bestFit="1" customWidth="1"/>
    <col min="4" max="4" width="11.875" style="25" customWidth="1"/>
    <col min="5" max="5" width="10.375" style="26" bestFit="1" customWidth="1"/>
    <col min="6" max="6" width="15.125" style="27" customWidth="1"/>
    <col min="7" max="7" width="10.375" style="28" bestFit="1" customWidth="1"/>
    <col min="8" max="8" width="13.125" style="28" customWidth="1"/>
    <col min="9" max="9" width="18.25390625" style="28" customWidth="1"/>
    <col min="10" max="10" width="17.00390625" style="29" customWidth="1"/>
    <col min="11" max="16384" width="9.125" style="11" customWidth="1"/>
  </cols>
  <sheetData>
    <row r="1" ht="18" customHeight="1" thickBot="1">
      <c r="A1" s="76" t="s">
        <v>347</v>
      </c>
    </row>
    <row r="2" spans="1:9" ht="18" customHeight="1">
      <c r="A2" s="17" t="s">
        <v>0</v>
      </c>
      <c r="B2" s="15" t="s">
        <v>6</v>
      </c>
      <c r="C2" s="15" t="s">
        <v>9</v>
      </c>
      <c r="D2" s="16" t="s">
        <v>11</v>
      </c>
      <c r="E2" s="17" t="s">
        <v>4</v>
      </c>
      <c r="F2" s="18" t="s">
        <v>1</v>
      </c>
      <c r="G2" s="19" t="s">
        <v>2</v>
      </c>
      <c r="H2" s="19" t="s">
        <v>3</v>
      </c>
      <c r="I2" s="96" t="s">
        <v>244</v>
      </c>
    </row>
    <row r="3" spans="1:9" ht="18" customHeight="1" thickBot="1">
      <c r="A3" s="22"/>
      <c r="B3" s="20"/>
      <c r="C3" s="20" t="s">
        <v>10</v>
      </c>
      <c r="D3" s="21"/>
      <c r="E3" s="22"/>
      <c r="F3" s="23"/>
      <c r="G3" s="24"/>
      <c r="H3" s="24"/>
      <c r="I3" s="97"/>
    </row>
    <row r="4" spans="1:9" ht="18" customHeight="1">
      <c r="A4" s="30"/>
      <c r="B4" s="31"/>
      <c r="C4" s="31"/>
      <c r="D4" s="32"/>
      <c r="E4" s="33"/>
      <c r="F4" s="34"/>
      <c r="G4" s="35"/>
      <c r="H4" s="78"/>
      <c r="I4" s="98"/>
    </row>
    <row r="5" spans="1:9" ht="18" customHeight="1">
      <c r="A5" s="13">
        <v>57</v>
      </c>
      <c r="B5" s="2" t="s">
        <v>230</v>
      </c>
      <c r="C5" s="2" t="s">
        <v>87</v>
      </c>
      <c r="D5" s="12" t="s">
        <v>228</v>
      </c>
      <c r="E5" s="13" t="s">
        <v>5</v>
      </c>
      <c r="F5" s="4">
        <v>5000</v>
      </c>
      <c r="G5" s="1" t="s">
        <v>285</v>
      </c>
      <c r="H5" s="1" t="s">
        <v>286</v>
      </c>
      <c r="I5" s="92" t="s">
        <v>245</v>
      </c>
    </row>
    <row r="6" spans="1:9" ht="18" customHeight="1">
      <c r="A6" s="13">
        <v>7</v>
      </c>
      <c r="B6" s="2" t="s">
        <v>138</v>
      </c>
      <c r="C6" s="2" t="s">
        <v>87</v>
      </c>
      <c r="D6" s="12" t="s">
        <v>62</v>
      </c>
      <c r="E6" s="13" t="s">
        <v>5</v>
      </c>
      <c r="F6" s="4">
        <v>5000</v>
      </c>
      <c r="G6" s="1" t="s">
        <v>184</v>
      </c>
      <c r="H6" s="1" t="s">
        <v>185</v>
      </c>
      <c r="I6" s="92" t="s">
        <v>245</v>
      </c>
    </row>
    <row r="7" spans="1:9" ht="18" customHeight="1">
      <c r="A7" s="13">
        <v>66</v>
      </c>
      <c r="B7" s="36" t="s">
        <v>70</v>
      </c>
      <c r="C7" s="2" t="s">
        <v>87</v>
      </c>
      <c r="D7" s="12" t="s">
        <v>62</v>
      </c>
      <c r="E7" s="13" t="s">
        <v>5</v>
      </c>
      <c r="F7" s="4">
        <v>10000</v>
      </c>
      <c r="G7" s="1" t="s">
        <v>258</v>
      </c>
      <c r="H7" s="1" t="s">
        <v>254</v>
      </c>
      <c r="I7" s="92" t="s">
        <v>245</v>
      </c>
    </row>
    <row r="8" spans="1:9" ht="18" customHeight="1">
      <c r="A8" s="13">
        <v>66</v>
      </c>
      <c r="B8" s="36" t="s">
        <v>232</v>
      </c>
      <c r="C8" s="2" t="s">
        <v>87</v>
      </c>
      <c r="D8" s="12" t="s">
        <v>62</v>
      </c>
      <c r="E8" s="13" t="s">
        <v>5</v>
      </c>
      <c r="F8" s="4">
        <v>10000</v>
      </c>
      <c r="G8" s="1" t="s">
        <v>256</v>
      </c>
      <c r="H8" s="1" t="s">
        <v>254</v>
      </c>
      <c r="I8" s="92" t="s">
        <v>245</v>
      </c>
    </row>
    <row r="9" spans="1:9" ht="18" customHeight="1">
      <c r="A9" s="13">
        <v>66</v>
      </c>
      <c r="B9" s="36" t="s">
        <v>67</v>
      </c>
      <c r="C9" s="2" t="s">
        <v>87</v>
      </c>
      <c r="D9" s="12" t="s">
        <v>62</v>
      </c>
      <c r="E9" s="13" t="s">
        <v>5</v>
      </c>
      <c r="F9" s="4">
        <v>10000</v>
      </c>
      <c r="G9" s="1" t="s">
        <v>257</v>
      </c>
      <c r="H9" s="1" t="s">
        <v>254</v>
      </c>
      <c r="I9" s="92" t="s">
        <v>245</v>
      </c>
    </row>
    <row r="10" spans="1:9" ht="18" customHeight="1">
      <c r="A10" s="13">
        <v>66</v>
      </c>
      <c r="B10" s="36" t="s">
        <v>235</v>
      </c>
      <c r="C10" s="2" t="s">
        <v>87</v>
      </c>
      <c r="D10" s="12" t="s">
        <v>62</v>
      </c>
      <c r="E10" s="13" t="s">
        <v>5</v>
      </c>
      <c r="F10" s="4">
        <v>5000</v>
      </c>
      <c r="G10" s="1" t="s">
        <v>259</v>
      </c>
      <c r="H10" s="1" t="s">
        <v>260</v>
      </c>
      <c r="I10" s="92" t="s">
        <v>245</v>
      </c>
    </row>
    <row r="11" spans="1:9" ht="18" customHeight="1">
      <c r="A11" s="13">
        <v>66</v>
      </c>
      <c r="B11" s="36" t="s">
        <v>233</v>
      </c>
      <c r="C11" s="2" t="s">
        <v>87</v>
      </c>
      <c r="D11" s="12" t="s">
        <v>236</v>
      </c>
      <c r="E11" s="13" t="s">
        <v>5</v>
      </c>
      <c r="F11" s="4">
        <v>5000</v>
      </c>
      <c r="G11" s="1" t="s">
        <v>255</v>
      </c>
      <c r="H11" s="1" t="s">
        <v>254</v>
      </c>
      <c r="I11" s="92" t="s">
        <v>245</v>
      </c>
    </row>
    <row r="12" spans="1:9" ht="18" customHeight="1">
      <c r="A12" s="13">
        <v>66</v>
      </c>
      <c r="B12" s="36" t="s">
        <v>234</v>
      </c>
      <c r="C12" s="2" t="s">
        <v>87</v>
      </c>
      <c r="D12" s="12" t="s">
        <v>237</v>
      </c>
      <c r="E12" s="13" t="s">
        <v>5</v>
      </c>
      <c r="F12" s="4">
        <v>5000</v>
      </c>
      <c r="G12" s="1" t="s">
        <v>253</v>
      </c>
      <c r="H12" s="1" t="s">
        <v>254</v>
      </c>
      <c r="I12" s="92" t="s">
        <v>245</v>
      </c>
    </row>
    <row r="13" spans="1:9" ht="18" customHeight="1">
      <c r="A13" s="13">
        <v>42</v>
      </c>
      <c r="B13" s="2" t="s">
        <v>221</v>
      </c>
      <c r="C13" s="2" t="s">
        <v>87</v>
      </c>
      <c r="D13" s="12" t="s">
        <v>124</v>
      </c>
      <c r="E13" s="13" t="s">
        <v>5</v>
      </c>
      <c r="F13" s="4">
        <v>5000</v>
      </c>
      <c r="G13" s="1" t="s">
        <v>247</v>
      </c>
      <c r="H13" s="1" t="s">
        <v>248</v>
      </c>
      <c r="I13" s="92" t="s">
        <v>245</v>
      </c>
    </row>
    <row r="14" spans="1:9" ht="18" customHeight="1">
      <c r="A14" s="13">
        <v>41</v>
      </c>
      <c r="B14" s="2" t="s">
        <v>214</v>
      </c>
      <c r="C14" s="2" t="s">
        <v>87</v>
      </c>
      <c r="D14" s="12" t="s">
        <v>215</v>
      </c>
      <c r="E14" s="13" t="s">
        <v>14</v>
      </c>
      <c r="F14" s="4">
        <v>140784</v>
      </c>
      <c r="G14" s="1" t="s">
        <v>216</v>
      </c>
      <c r="H14" s="1" t="s">
        <v>291</v>
      </c>
      <c r="I14" s="92" t="s">
        <v>245</v>
      </c>
    </row>
    <row r="15" spans="1:9" ht="18" customHeight="1">
      <c r="A15" s="13">
        <v>66</v>
      </c>
      <c r="B15" s="36" t="s">
        <v>231</v>
      </c>
      <c r="C15" s="2" t="s">
        <v>87</v>
      </c>
      <c r="D15" s="12" t="s">
        <v>84</v>
      </c>
      <c r="E15" s="13" t="s">
        <v>8</v>
      </c>
      <c r="F15" s="4">
        <v>5000</v>
      </c>
      <c r="G15" s="1" t="s">
        <v>327</v>
      </c>
      <c r="H15" s="1" t="s">
        <v>328</v>
      </c>
      <c r="I15" s="92" t="s">
        <v>245</v>
      </c>
    </row>
    <row r="16" spans="1:9" s="29" customFormat="1" ht="18" customHeight="1">
      <c r="A16" s="13">
        <v>66</v>
      </c>
      <c r="B16" s="36" t="s">
        <v>83</v>
      </c>
      <c r="C16" s="2" t="s">
        <v>87</v>
      </c>
      <c r="D16" s="12" t="s">
        <v>84</v>
      </c>
      <c r="E16" s="13" t="s">
        <v>8</v>
      </c>
      <c r="F16" s="4">
        <v>10000</v>
      </c>
      <c r="G16" s="1" t="s">
        <v>329</v>
      </c>
      <c r="H16" s="1" t="s">
        <v>330</v>
      </c>
      <c r="I16" s="92" t="s">
        <v>245</v>
      </c>
    </row>
    <row r="17" spans="1:9" s="111" customFormat="1" ht="18" customHeight="1">
      <c r="A17" s="106"/>
      <c r="B17" s="107" t="s">
        <v>349</v>
      </c>
      <c r="C17" s="74"/>
      <c r="D17" s="108"/>
      <c r="E17" s="106"/>
      <c r="F17" s="94">
        <f>SUM(F5:F16)</f>
        <v>215784</v>
      </c>
      <c r="G17" s="109"/>
      <c r="H17" s="109"/>
      <c r="I17" s="110"/>
    </row>
    <row r="18" spans="1:9" s="29" customFormat="1" ht="18" customHeight="1">
      <c r="A18" s="13" t="s">
        <v>39</v>
      </c>
      <c r="B18" s="2" t="s">
        <v>108</v>
      </c>
      <c r="C18" s="2" t="s">
        <v>12</v>
      </c>
      <c r="D18" s="12" t="s">
        <v>73</v>
      </c>
      <c r="E18" s="13" t="s">
        <v>5</v>
      </c>
      <c r="F18" s="4">
        <v>20000</v>
      </c>
      <c r="G18" s="1" t="s">
        <v>273</v>
      </c>
      <c r="H18" s="1" t="s">
        <v>274</v>
      </c>
      <c r="I18" s="92">
        <v>40892</v>
      </c>
    </row>
    <row r="19" spans="1:9" s="29" customFormat="1" ht="18" customHeight="1">
      <c r="A19" s="13" t="s">
        <v>39</v>
      </c>
      <c r="B19" s="36" t="s">
        <v>125</v>
      </c>
      <c r="C19" s="2" t="s">
        <v>12</v>
      </c>
      <c r="D19" s="12" t="s">
        <v>72</v>
      </c>
      <c r="E19" s="13" t="s">
        <v>5</v>
      </c>
      <c r="F19" s="4">
        <v>20000</v>
      </c>
      <c r="G19" s="1" t="s">
        <v>271</v>
      </c>
      <c r="H19" s="1" t="s">
        <v>272</v>
      </c>
      <c r="I19" s="92">
        <v>40892</v>
      </c>
    </row>
    <row r="20" spans="1:9" s="29" customFormat="1" ht="18" customHeight="1">
      <c r="A20" s="13">
        <v>12</v>
      </c>
      <c r="B20" s="36" t="s">
        <v>204</v>
      </c>
      <c r="C20" s="2" t="s">
        <v>12</v>
      </c>
      <c r="D20" s="12" t="s">
        <v>72</v>
      </c>
      <c r="E20" s="13" t="s">
        <v>5</v>
      </c>
      <c r="F20" s="4">
        <v>5000</v>
      </c>
      <c r="G20" s="1" t="s">
        <v>275</v>
      </c>
      <c r="H20" s="1" t="s">
        <v>274</v>
      </c>
      <c r="I20" s="92">
        <v>40892</v>
      </c>
    </row>
    <row r="21" spans="1:9" s="29" customFormat="1" ht="18" customHeight="1">
      <c r="A21" s="13">
        <v>20</v>
      </c>
      <c r="B21" s="2" t="s">
        <v>208</v>
      </c>
      <c r="C21" s="2" t="s">
        <v>12</v>
      </c>
      <c r="D21" s="12" t="s">
        <v>209</v>
      </c>
      <c r="E21" s="13" t="s">
        <v>5</v>
      </c>
      <c r="F21" s="4">
        <v>3000</v>
      </c>
      <c r="G21" s="1" t="s">
        <v>276</v>
      </c>
      <c r="H21" s="1" t="s">
        <v>277</v>
      </c>
      <c r="I21" s="92">
        <v>40786</v>
      </c>
    </row>
    <row r="22" spans="1:9" s="29" customFormat="1" ht="18" customHeight="1">
      <c r="A22" s="13" t="s">
        <v>39</v>
      </c>
      <c r="B22" s="2" t="s">
        <v>135</v>
      </c>
      <c r="C22" s="2" t="s">
        <v>12</v>
      </c>
      <c r="D22" s="12" t="s">
        <v>85</v>
      </c>
      <c r="E22" s="13" t="s">
        <v>5</v>
      </c>
      <c r="F22" s="4">
        <v>25000</v>
      </c>
      <c r="G22" s="1" t="s">
        <v>344</v>
      </c>
      <c r="H22" s="1" t="s">
        <v>324</v>
      </c>
      <c r="I22" s="92">
        <v>40892</v>
      </c>
    </row>
    <row r="23" spans="1:9" s="29" customFormat="1" ht="18" customHeight="1">
      <c r="A23" s="13">
        <v>41</v>
      </c>
      <c r="B23" s="2" t="s">
        <v>278</v>
      </c>
      <c r="C23" s="2" t="s">
        <v>12</v>
      </c>
      <c r="D23" s="12" t="s">
        <v>220</v>
      </c>
      <c r="E23" s="13" t="s">
        <v>5</v>
      </c>
      <c r="F23" s="4">
        <v>10000</v>
      </c>
      <c r="G23" s="1" t="s">
        <v>279</v>
      </c>
      <c r="H23" s="1" t="s">
        <v>250</v>
      </c>
      <c r="I23" s="92">
        <v>40892</v>
      </c>
    </row>
    <row r="24" spans="1:9" s="29" customFormat="1" ht="18" customHeight="1">
      <c r="A24" s="13">
        <v>23</v>
      </c>
      <c r="B24" s="2" t="s">
        <v>217</v>
      </c>
      <c r="C24" s="2" t="s">
        <v>12</v>
      </c>
      <c r="D24" s="12" t="s">
        <v>218</v>
      </c>
      <c r="E24" s="13" t="s">
        <v>5</v>
      </c>
      <c r="F24" s="4">
        <v>10000</v>
      </c>
      <c r="G24" s="1"/>
      <c r="H24" s="1" t="s">
        <v>219</v>
      </c>
      <c r="I24" s="92" t="s">
        <v>301</v>
      </c>
    </row>
    <row r="25" spans="1:9" s="29" customFormat="1" ht="18" customHeight="1">
      <c r="A25" s="13">
        <v>55</v>
      </c>
      <c r="B25" s="2" t="s">
        <v>227</v>
      </c>
      <c r="C25" s="2" t="s">
        <v>12</v>
      </c>
      <c r="D25" s="12" t="s">
        <v>228</v>
      </c>
      <c r="E25" s="13" t="s">
        <v>5</v>
      </c>
      <c r="F25" s="4">
        <v>5000</v>
      </c>
      <c r="G25" s="1" t="s">
        <v>283</v>
      </c>
      <c r="H25" s="1" t="s">
        <v>284</v>
      </c>
      <c r="I25" s="92">
        <v>40892</v>
      </c>
    </row>
    <row r="26" spans="1:9" s="29" customFormat="1" ht="18" customHeight="1">
      <c r="A26" s="13">
        <v>40</v>
      </c>
      <c r="B26" s="2" t="s">
        <v>287</v>
      </c>
      <c r="C26" s="2" t="s">
        <v>12</v>
      </c>
      <c r="D26" s="12" t="s">
        <v>288</v>
      </c>
      <c r="E26" s="13" t="s">
        <v>8</v>
      </c>
      <c r="F26" s="4">
        <v>5000</v>
      </c>
      <c r="G26" s="1" t="s">
        <v>289</v>
      </c>
      <c r="H26" s="1" t="s">
        <v>290</v>
      </c>
      <c r="I26" s="92">
        <v>40892</v>
      </c>
    </row>
    <row r="27" spans="1:9" s="29" customFormat="1" ht="18" customHeight="1">
      <c r="A27" s="13" t="s">
        <v>39</v>
      </c>
      <c r="B27" s="2" t="s">
        <v>61</v>
      </c>
      <c r="C27" s="2" t="s">
        <v>12</v>
      </c>
      <c r="D27" s="12" t="s">
        <v>62</v>
      </c>
      <c r="E27" s="13" t="s">
        <v>5</v>
      </c>
      <c r="F27" s="4">
        <v>295500</v>
      </c>
      <c r="G27" s="1" t="s">
        <v>156</v>
      </c>
      <c r="H27" s="1" t="s">
        <v>157</v>
      </c>
      <c r="I27" s="92">
        <v>40923</v>
      </c>
    </row>
    <row r="28" spans="1:9" s="29" customFormat="1" ht="18" customHeight="1">
      <c r="A28" s="13" t="s">
        <v>39</v>
      </c>
      <c r="B28" s="2" t="s">
        <v>63</v>
      </c>
      <c r="C28" s="2" t="s">
        <v>12</v>
      </c>
      <c r="D28" s="12" t="s">
        <v>62</v>
      </c>
      <c r="E28" s="13" t="s">
        <v>5</v>
      </c>
      <c r="F28" s="4">
        <v>777400</v>
      </c>
      <c r="G28" s="1" t="s">
        <v>150</v>
      </c>
      <c r="H28" s="1" t="s">
        <v>147</v>
      </c>
      <c r="I28" s="92">
        <v>40923</v>
      </c>
    </row>
    <row r="29" spans="1:9" s="29" customFormat="1" ht="18" customHeight="1">
      <c r="A29" s="13" t="s">
        <v>39</v>
      </c>
      <c r="B29" s="2" t="s">
        <v>64</v>
      </c>
      <c r="C29" s="2" t="s">
        <v>12</v>
      </c>
      <c r="D29" s="12" t="s">
        <v>62</v>
      </c>
      <c r="E29" s="13" t="s">
        <v>5</v>
      </c>
      <c r="F29" s="4">
        <v>24500</v>
      </c>
      <c r="G29" s="1" t="s">
        <v>151</v>
      </c>
      <c r="H29" s="1" t="s">
        <v>152</v>
      </c>
      <c r="I29" s="92">
        <v>40923</v>
      </c>
    </row>
    <row r="30" spans="1:9" s="29" customFormat="1" ht="18" customHeight="1">
      <c r="A30" s="13" t="s">
        <v>39</v>
      </c>
      <c r="B30" s="2" t="s">
        <v>65</v>
      </c>
      <c r="C30" s="2" t="s">
        <v>12</v>
      </c>
      <c r="D30" s="12" t="s">
        <v>62</v>
      </c>
      <c r="E30" s="13" t="s">
        <v>5</v>
      </c>
      <c r="F30" s="4">
        <v>740700</v>
      </c>
      <c r="G30" s="1" t="s">
        <v>153</v>
      </c>
      <c r="H30" s="1" t="s">
        <v>152</v>
      </c>
      <c r="I30" s="92">
        <v>40923</v>
      </c>
    </row>
    <row r="31" spans="1:9" s="29" customFormat="1" ht="18" customHeight="1">
      <c r="A31" s="13" t="s">
        <v>39</v>
      </c>
      <c r="B31" s="2" t="s">
        <v>229</v>
      </c>
      <c r="C31" s="2" t="s">
        <v>12</v>
      </c>
      <c r="D31" s="12" t="s">
        <v>62</v>
      </c>
      <c r="E31" s="13" t="s">
        <v>5</v>
      </c>
      <c r="F31" s="4">
        <v>5000</v>
      </c>
      <c r="G31" s="1" t="s">
        <v>154</v>
      </c>
      <c r="H31" s="1" t="s">
        <v>155</v>
      </c>
      <c r="I31" s="92">
        <v>40892</v>
      </c>
    </row>
    <row r="32" spans="1:9" s="29" customFormat="1" ht="18" customHeight="1">
      <c r="A32" s="13" t="s">
        <v>39</v>
      </c>
      <c r="B32" s="2" t="s">
        <v>66</v>
      </c>
      <c r="C32" s="2" t="s">
        <v>12</v>
      </c>
      <c r="D32" s="12" t="s">
        <v>62</v>
      </c>
      <c r="E32" s="13" t="s">
        <v>5</v>
      </c>
      <c r="F32" s="4">
        <v>185100</v>
      </c>
      <c r="G32" s="1" t="s">
        <v>160</v>
      </c>
      <c r="H32" s="1" t="s">
        <v>161</v>
      </c>
      <c r="I32" s="92">
        <v>40923</v>
      </c>
    </row>
    <row r="33" spans="1:9" s="29" customFormat="1" ht="18" customHeight="1">
      <c r="A33" s="13" t="s">
        <v>39</v>
      </c>
      <c r="B33" s="2" t="s">
        <v>67</v>
      </c>
      <c r="C33" s="2" t="s">
        <v>12</v>
      </c>
      <c r="D33" s="12" t="s">
        <v>62</v>
      </c>
      <c r="E33" s="13" t="s">
        <v>5</v>
      </c>
      <c r="F33" s="4">
        <v>434000</v>
      </c>
      <c r="G33" s="1" t="s">
        <v>149</v>
      </c>
      <c r="H33" s="1" t="s">
        <v>147</v>
      </c>
      <c r="I33" s="92">
        <v>40923</v>
      </c>
    </row>
    <row r="34" spans="1:9" s="29" customFormat="1" ht="18" customHeight="1">
      <c r="A34" s="13" t="s">
        <v>39</v>
      </c>
      <c r="B34" s="2" t="s">
        <v>68</v>
      </c>
      <c r="C34" s="2" t="s">
        <v>12</v>
      </c>
      <c r="D34" s="12" t="s">
        <v>62</v>
      </c>
      <c r="E34" s="13" t="s">
        <v>5</v>
      </c>
      <c r="F34" s="4">
        <v>227700</v>
      </c>
      <c r="G34" s="1" t="s">
        <v>148</v>
      </c>
      <c r="H34" s="1" t="s">
        <v>147</v>
      </c>
      <c r="I34" s="92">
        <v>40923</v>
      </c>
    </row>
    <row r="35" spans="1:9" s="29" customFormat="1" ht="18" customHeight="1">
      <c r="A35" s="13" t="s">
        <v>39</v>
      </c>
      <c r="B35" s="2" t="s">
        <v>69</v>
      </c>
      <c r="C35" s="2" t="s">
        <v>12</v>
      </c>
      <c r="D35" s="12" t="s">
        <v>62</v>
      </c>
      <c r="E35" s="13" t="s">
        <v>5</v>
      </c>
      <c r="F35" s="4">
        <v>5000</v>
      </c>
      <c r="G35" s="1" t="s">
        <v>180</v>
      </c>
      <c r="H35" s="1" t="s">
        <v>181</v>
      </c>
      <c r="I35" s="92">
        <v>40892</v>
      </c>
    </row>
    <row r="36" spans="1:9" s="29" customFormat="1" ht="18" customHeight="1">
      <c r="A36" s="13" t="s">
        <v>39</v>
      </c>
      <c r="B36" s="2" t="s">
        <v>70</v>
      </c>
      <c r="C36" s="2" t="s">
        <v>12</v>
      </c>
      <c r="D36" s="12" t="s">
        <v>62</v>
      </c>
      <c r="E36" s="13" t="s">
        <v>5</v>
      </c>
      <c r="F36" s="4">
        <v>54300</v>
      </c>
      <c r="G36" s="1" t="s">
        <v>146</v>
      </c>
      <c r="H36" s="1" t="s">
        <v>147</v>
      </c>
      <c r="I36" s="92">
        <v>40923</v>
      </c>
    </row>
    <row r="37" spans="1:9" s="29" customFormat="1" ht="18" customHeight="1">
      <c r="A37" s="13" t="s">
        <v>39</v>
      </c>
      <c r="B37" s="2" t="s">
        <v>71</v>
      </c>
      <c r="C37" s="2" t="s">
        <v>12</v>
      </c>
      <c r="D37" s="12" t="s">
        <v>62</v>
      </c>
      <c r="E37" s="13" t="s">
        <v>5</v>
      </c>
      <c r="F37" s="4">
        <v>110700</v>
      </c>
      <c r="G37" s="1" t="s">
        <v>158</v>
      </c>
      <c r="H37" s="1" t="s">
        <v>159</v>
      </c>
      <c r="I37" s="92">
        <v>40923</v>
      </c>
    </row>
    <row r="38" spans="1:9" s="29" customFormat="1" ht="18" customHeight="1">
      <c r="A38" s="13">
        <v>6</v>
      </c>
      <c r="B38" s="2" t="s">
        <v>97</v>
      </c>
      <c r="C38" s="2" t="s">
        <v>12</v>
      </c>
      <c r="D38" s="12" t="s">
        <v>62</v>
      </c>
      <c r="E38" s="13" t="s">
        <v>5</v>
      </c>
      <c r="F38" s="4">
        <v>5000</v>
      </c>
      <c r="G38" s="1" t="s">
        <v>182</v>
      </c>
      <c r="H38" s="1" t="s">
        <v>183</v>
      </c>
      <c r="I38" s="92">
        <v>40724</v>
      </c>
    </row>
    <row r="39" spans="1:9" s="29" customFormat="1" ht="18" customHeight="1">
      <c r="A39" s="13">
        <v>18</v>
      </c>
      <c r="B39" s="2" t="s">
        <v>140</v>
      </c>
      <c r="C39" s="2" t="s">
        <v>12</v>
      </c>
      <c r="D39" s="12" t="s">
        <v>62</v>
      </c>
      <c r="E39" s="13" t="s">
        <v>5</v>
      </c>
      <c r="F39" s="4">
        <v>1700</v>
      </c>
      <c r="G39" s="1" t="s">
        <v>166</v>
      </c>
      <c r="H39" s="1" t="s">
        <v>167</v>
      </c>
      <c r="I39" s="92">
        <v>40724</v>
      </c>
    </row>
    <row r="40" spans="1:9" s="29" customFormat="1" ht="18" customHeight="1">
      <c r="A40" s="13">
        <v>22</v>
      </c>
      <c r="B40" s="2" t="s">
        <v>141</v>
      </c>
      <c r="C40" s="2" t="s">
        <v>12</v>
      </c>
      <c r="D40" s="12" t="s">
        <v>62</v>
      </c>
      <c r="E40" s="13" t="s">
        <v>5</v>
      </c>
      <c r="F40" s="4">
        <v>5000</v>
      </c>
      <c r="G40" s="1" t="s">
        <v>186</v>
      </c>
      <c r="H40" s="1" t="s">
        <v>187</v>
      </c>
      <c r="I40" s="92">
        <v>40724</v>
      </c>
    </row>
    <row r="41" spans="1:9" s="29" customFormat="1" ht="18" customHeight="1">
      <c r="A41" s="13">
        <v>23</v>
      </c>
      <c r="B41" s="2" t="s">
        <v>143</v>
      </c>
      <c r="C41" s="2" t="s">
        <v>12</v>
      </c>
      <c r="D41" s="12" t="s">
        <v>62</v>
      </c>
      <c r="E41" s="13" t="s">
        <v>5</v>
      </c>
      <c r="F41" s="4">
        <v>19500</v>
      </c>
      <c r="G41" s="1" t="s">
        <v>175</v>
      </c>
      <c r="H41" s="1" t="s">
        <v>173</v>
      </c>
      <c r="I41" s="92">
        <v>40923</v>
      </c>
    </row>
    <row r="42" spans="1:9" s="29" customFormat="1" ht="18" customHeight="1">
      <c r="A42" s="13">
        <v>23</v>
      </c>
      <c r="B42" s="2" t="s">
        <v>64</v>
      </c>
      <c r="C42" s="2" t="s">
        <v>12</v>
      </c>
      <c r="D42" s="12" t="s">
        <v>62</v>
      </c>
      <c r="E42" s="13" t="s">
        <v>5</v>
      </c>
      <c r="F42" s="4">
        <v>2600</v>
      </c>
      <c r="G42" s="1" t="s">
        <v>168</v>
      </c>
      <c r="H42" s="1" t="s">
        <v>169</v>
      </c>
      <c r="I42" s="92">
        <v>40558</v>
      </c>
    </row>
    <row r="43" spans="1:9" s="29" customFormat="1" ht="18" customHeight="1">
      <c r="A43" s="13">
        <v>23</v>
      </c>
      <c r="B43" s="2" t="s">
        <v>70</v>
      </c>
      <c r="C43" s="2" t="s">
        <v>12</v>
      </c>
      <c r="D43" s="12" t="s">
        <v>62</v>
      </c>
      <c r="E43" s="13" t="s">
        <v>5</v>
      </c>
      <c r="F43" s="4">
        <v>5700</v>
      </c>
      <c r="G43" s="1" t="s">
        <v>172</v>
      </c>
      <c r="H43" s="1" t="s">
        <v>173</v>
      </c>
      <c r="I43" s="92">
        <v>40923</v>
      </c>
    </row>
    <row r="44" spans="1:9" s="29" customFormat="1" ht="18" customHeight="1">
      <c r="A44" s="13">
        <v>23</v>
      </c>
      <c r="B44" s="2" t="s">
        <v>145</v>
      </c>
      <c r="C44" s="2" t="s">
        <v>12</v>
      </c>
      <c r="D44" s="12" t="s">
        <v>62</v>
      </c>
      <c r="E44" s="13" t="s">
        <v>5</v>
      </c>
      <c r="F44" s="4">
        <v>24000</v>
      </c>
      <c r="G44" s="1" t="s">
        <v>176</v>
      </c>
      <c r="H44" s="1" t="s">
        <v>173</v>
      </c>
      <c r="I44" s="92">
        <v>40923</v>
      </c>
    </row>
    <row r="45" spans="1:9" s="29" customFormat="1" ht="18" customHeight="1">
      <c r="A45" s="13">
        <v>23</v>
      </c>
      <c r="B45" s="2" t="s">
        <v>142</v>
      </c>
      <c r="C45" s="2" t="s">
        <v>12</v>
      </c>
      <c r="D45" s="12" t="s">
        <v>62</v>
      </c>
      <c r="E45" s="13" t="s">
        <v>5</v>
      </c>
      <c r="F45" s="4">
        <v>78000</v>
      </c>
      <c r="G45" s="1" t="s">
        <v>170</v>
      </c>
      <c r="H45" s="1" t="s">
        <v>169</v>
      </c>
      <c r="I45" s="92">
        <v>40923</v>
      </c>
    </row>
    <row r="46" spans="1:9" s="29" customFormat="1" ht="18" customHeight="1">
      <c r="A46" s="13">
        <v>23</v>
      </c>
      <c r="B46" s="2" t="s">
        <v>63</v>
      </c>
      <c r="C46" s="2" t="s">
        <v>12</v>
      </c>
      <c r="D46" s="12" t="s">
        <v>62</v>
      </c>
      <c r="E46" s="13" t="s">
        <v>5</v>
      </c>
      <c r="F46" s="4">
        <v>81800</v>
      </c>
      <c r="G46" s="1" t="s">
        <v>171</v>
      </c>
      <c r="H46" s="1" t="s">
        <v>169</v>
      </c>
      <c r="I46" s="92">
        <v>40923</v>
      </c>
    </row>
    <row r="47" spans="1:9" s="29" customFormat="1" ht="18" customHeight="1">
      <c r="A47" s="13">
        <v>23</v>
      </c>
      <c r="B47" s="2" t="s">
        <v>61</v>
      </c>
      <c r="C47" s="2" t="s">
        <v>12</v>
      </c>
      <c r="D47" s="12" t="s">
        <v>62</v>
      </c>
      <c r="E47" s="13" t="s">
        <v>5</v>
      </c>
      <c r="F47" s="4">
        <v>31100</v>
      </c>
      <c r="G47" s="1" t="s">
        <v>177</v>
      </c>
      <c r="H47" s="1" t="s">
        <v>178</v>
      </c>
      <c r="I47" s="92">
        <v>40558</v>
      </c>
    </row>
    <row r="48" spans="1:9" s="29" customFormat="1" ht="18" customHeight="1">
      <c r="A48" s="13">
        <v>23</v>
      </c>
      <c r="B48" s="2" t="s">
        <v>144</v>
      </c>
      <c r="C48" s="2" t="s">
        <v>12</v>
      </c>
      <c r="D48" s="12" t="s">
        <v>62</v>
      </c>
      <c r="E48" s="13" t="s">
        <v>5</v>
      </c>
      <c r="F48" s="4">
        <v>45700</v>
      </c>
      <c r="G48" s="1" t="s">
        <v>179</v>
      </c>
      <c r="H48" s="1" t="s">
        <v>169</v>
      </c>
      <c r="I48" s="92">
        <v>40923</v>
      </c>
    </row>
    <row r="49" spans="1:9" s="29" customFormat="1" ht="18" customHeight="1">
      <c r="A49" s="13">
        <v>23</v>
      </c>
      <c r="B49" s="2" t="s">
        <v>71</v>
      </c>
      <c r="C49" s="2" t="s">
        <v>12</v>
      </c>
      <c r="D49" s="12" t="s">
        <v>62</v>
      </c>
      <c r="E49" s="13" t="s">
        <v>5</v>
      </c>
      <c r="F49" s="4">
        <v>11600</v>
      </c>
      <c r="G49" s="1" t="s">
        <v>174</v>
      </c>
      <c r="H49" s="1" t="s">
        <v>173</v>
      </c>
      <c r="I49" s="92">
        <v>40923</v>
      </c>
    </row>
    <row r="50" spans="1:9" s="29" customFormat="1" ht="18" customHeight="1">
      <c r="A50" s="13">
        <v>41</v>
      </c>
      <c r="B50" s="2" t="s">
        <v>213</v>
      </c>
      <c r="C50" s="2" t="s">
        <v>12</v>
      </c>
      <c r="D50" s="12" t="s">
        <v>62</v>
      </c>
      <c r="E50" s="13" t="s">
        <v>5</v>
      </c>
      <c r="F50" s="4">
        <v>30000</v>
      </c>
      <c r="G50" s="1" t="s">
        <v>249</v>
      </c>
      <c r="H50" s="1" t="s">
        <v>250</v>
      </c>
      <c r="I50" s="92">
        <v>40923</v>
      </c>
    </row>
    <row r="51" spans="1:9" s="29" customFormat="1" ht="18" customHeight="1">
      <c r="A51" s="13">
        <v>57</v>
      </c>
      <c r="B51" s="2" t="s">
        <v>229</v>
      </c>
      <c r="C51" s="2" t="s">
        <v>12</v>
      </c>
      <c r="D51" s="12" t="s">
        <v>62</v>
      </c>
      <c r="E51" s="13" t="s">
        <v>5</v>
      </c>
      <c r="F51" s="4">
        <v>5000</v>
      </c>
      <c r="G51" s="1" t="s">
        <v>251</v>
      </c>
      <c r="H51" s="1" t="s">
        <v>252</v>
      </c>
      <c r="I51" s="92">
        <v>40892</v>
      </c>
    </row>
    <row r="52" spans="1:9" s="29" customFormat="1" ht="18" customHeight="1">
      <c r="A52" s="13">
        <v>6</v>
      </c>
      <c r="B52" s="36" t="s">
        <v>137</v>
      </c>
      <c r="C52" s="2" t="s">
        <v>12</v>
      </c>
      <c r="D52" s="12" t="s">
        <v>124</v>
      </c>
      <c r="E52" s="13" t="s">
        <v>5</v>
      </c>
      <c r="F52" s="4">
        <v>3000</v>
      </c>
      <c r="G52" s="1" t="s">
        <v>162</v>
      </c>
      <c r="H52" s="1" t="s">
        <v>163</v>
      </c>
      <c r="I52" s="92">
        <v>40724</v>
      </c>
    </row>
    <row r="53" spans="1:9" s="29" customFormat="1" ht="18" customHeight="1">
      <c r="A53" s="13">
        <v>13</v>
      </c>
      <c r="B53" s="2" t="s">
        <v>139</v>
      </c>
      <c r="C53" s="2" t="s">
        <v>12</v>
      </c>
      <c r="D53" s="12" t="s">
        <v>124</v>
      </c>
      <c r="E53" s="13" t="s">
        <v>5</v>
      </c>
      <c r="F53" s="4">
        <v>2000</v>
      </c>
      <c r="G53" s="1" t="s">
        <v>164</v>
      </c>
      <c r="H53" s="1" t="s">
        <v>165</v>
      </c>
      <c r="I53" s="92">
        <v>40724</v>
      </c>
    </row>
    <row r="54" spans="1:9" s="29" customFormat="1" ht="18" customHeight="1">
      <c r="A54" s="13" t="s">
        <v>39</v>
      </c>
      <c r="B54" s="2" t="s">
        <v>106</v>
      </c>
      <c r="C54" s="2" t="s">
        <v>12</v>
      </c>
      <c r="D54" s="12" t="s">
        <v>107</v>
      </c>
      <c r="E54" s="13" t="s">
        <v>5</v>
      </c>
      <c r="F54" s="4">
        <v>10000</v>
      </c>
      <c r="G54" s="1" t="s">
        <v>293</v>
      </c>
      <c r="H54" s="1" t="s">
        <v>294</v>
      </c>
      <c r="I54" s="92">
        <v>40892</v>
      </c>
    </row>
    <row r="55" spans="1:9" s="29" customFormat="1" ht="18" customHeight="1">
      <c r="A55" s="13" t="s">
        <v>39</v>
      </c>
      <c r="B55" s="2" t="s">
        <v>134</v>
      </c>
      <c r="C55" s="2" t="s">
        <v>12</v>
      </c>
      <c r="D55" s="12" t="s">
        <v>107</v>
      </c>
      <c r="E55" s="13" t="s">
        <v>7</v>
      </c>
      <c r="F55" s="4">
        <v>5000</v>
      </c>
      <c r="G55" s="1" t="s">
        <v>292</v>
      </c>
      <c r="H55" s="1" t="s">
        <v>196</v>
      </c>
      <c r="I55" s="92">
        <v>40908</v>
      </c>
    </row>
    <row r="56" spans="1:9" s="29" customFormat="1" ht="18" customHeight="1">
      <c r="A56" s="13">
        <v>13</v>
      </c>
      <c r="B56" s="2" t="s">
        <v>297</v>
      </c>
      <c r="C56" s="2" t="s">
        <v>12</v>
      </c>
      <c r="D56" s="12" t="s">
        <v>107</v>
      </c>
      <c r="E56" s="13" t="s">
        <v>5</v>
      </c>
      <c r="F56" s="4">
        <v>1000</v>
      </c>
      <c r="G56" s="1" t="s">
        <v>295</v>
      </c>
      <c r="H56" s="1" t="s">
        <v>296</v>
      </c>
      <c r="I56" s="92">
        <v>40892</v>
      </c>
    </row>
    <row r="57" spans="1:9" s="29" customFormat="1" ht="18" customHeight="1">
      <c r="A57" s="13">
        <v>40</v>
      </c>
      <c r="B57" s="95" t="s">
        <v>211</v>
      </c>
      <c r="C57" s="2" t="s">
        <v>12</v>
      </c>
      <c r="D57" s="12" t="s">
        <v>212</v>
      </c>
      <c r="E57" s="13" t="s">
        <v>5</v>
      </c>
      <c r="F57" s="4">
        <v>3000</v>
      </c>
      <c r="G57" s="1" t="s">
        <v>302</v>
      </c>
      <c r="H57" s="1" t="s">
        <v>303</v>
      </c>
      <c r="I57" s="92">
        <v>40892</v>
      </c>
    </row>
    <row r="58" spans="1:9" s="29" customFormat="1" ht="18" customHeight="1">
      <c r="A58" s="13" t="s">
        <v>39</v>
      </c>
      <c r="B58" s="2" t="s">
        <v>102</v>
      </c>
      <c r="C58" s="2" t="s">
        <v>12</v>
      </c>
      <c r="D58" s="12" t="s">
        <v>76</v>
      </c>
      <c r="E58" s="13" t="s">
        <v>14</v>
      </c>
      <c r="F58" s="4">
        <v>12000</v>
      </c>
      <c r="G58" s="1" t="s">
        <v>311</v>
      </c>
      <c r="H58" s="1" t="s">
        <v>310</v>
      </c>
      <c r="I58" s="92">
        <v>40892</v>
      </c>
    </row>
    <row r="59" spans="1:9" s="29" customFormat="1" ht="18" customHeight="1">
      <c r="A59" s="13" t="s">
        <v>39</v>
      </c>
      <c r="B59" s="2" t="s">
        <v>103</v>
      </c>
      <c r="C59" s="2" t="s">
        <v>12</v>
      </c>
      <c r="D59" s="12" t="s">
        <v>76</v>
      </c>
      <c r="E59" s="13" t="s">
        <v>14</v>
      </c>
      <c r="F59" s="4">
        <v>20000</v>
      </c>
      <c r="G59" s="1" t="s">
        <v>304</v>
      </c>
      <c r="H59" s="1" t="s">
        <v>294</v>
      </c>
      <c r="I59" s="92">
        <v>40892</v>
      </c>
    </row>
    <row r="60" spans="1:9" s="29" customFormat="1" ht="18" customHeight="1">
      <c r="A60" s="13" t="s">
        <v>39</v>
      </c>
      <c r="B60" s="2" t="s">
        <v>104</v>
      </c>
      <c r="C60" s="2" t="s">
        <v>12</v>
      </c>
      <c r="D60" s="12" t="s">
        <v>76</v>
      </c>
      <c r="E60" s="13" t="s">
        <v>14</v>
      </c>
      <c r="F60" s="4">
        <v>5000</v>
      </c>
      <c r="G60" s="1" t="s">
        <v>309</v>
      </c>
      <c r="H60" s="1" t="s">
        <v>310</v>
      </c>
      <c r="I60" s="92">
        <v>40892</v>
      </c>
    </row>
    <row r="61" spans="1:9" s="29" customFormat="1" ht="18" customHeight="1">
      <c r="A61" s="13" t="s">
        <v>39</v>
      </c>
      <c r="B61" s="2" t="s">
        <v>105</v>
      </c>
      <c r="C61" s="2" t="s">
        <v>12</v>
      </c>
      <c r="D61" s="12" t="s">
        <v>76</v>
      </c>
      <c r="E61" s="13" t="s">
        <v>14</v>
      </c>
      <c r="F61" s="4">
        <v>20000</v>
      </c>
      <c r="G61" s="1" t="s">
        <v>305</v>
      </c>
      <c r="H61" s="1" t="s">
        <v>294</v>
      </c>
      <c r="I61" s="92">
        <v>40892</v>
      </c>
    </row>
    <row r="62" spans="1:9" s="29" customFormat="1" ht="18" customHeight="1">
      <c r="A62" s="13" t="s">
        <v>39</v>
      </c>
      <c r="B62" s="2" t="s">
        <v>77</v>
      </c>
      <c r="C62" s="2" t="s">
        <v>12</v>
      </c>
      <c r="D62" s="12" t="s">
        <v>76</v>
      </c>
      <c r="E62" s="13" t="s">
        <v>14</v>
      </c>
      <c r="F62" s="4">
        <v>15000</v>
      </c>
      <c r="G62" s="1" t="s">
        <v>308</v>
      </c>
      <c r="H62" s="1" t="s">
        <v>294</v>
      </c>
      <c r="I62" s="92">
        <v>40892</v>
      </c>
    </row>
    <row r="63" spans="1:9" s="29" customFormat="1" ht="18" customHeight="1">
      <c r="A63" s="13" t="s">
        <v>39</v>
      </c>
      <c r="B63" s="2" t="s">
        <v>78</v>
      </c>
      <c r="C63" s="2" t="s">
        <v>12</v>
      </c>
      <c r="D63" s="12" t="s">
        <v>76</v>
      </c>
      <c r="E63" s="13" t="s">
        <v>14</v>
      </c>
      <c r="F63" s="4">
        <v>15000</v>
      </c>
      <c r="G63" s="1" t="s">
        <v>306</v>
      </c>
      <c r="H63" s="1" t="s">
        <v>294</v>
      </c>
      <c r="I63" s="92">
        <v>40892</v>
      </c>
    </row>
    <row r="64" spans="1:9" s="29" customFormat="1" ht="12.75">
      <c r="A64" s="13" t="s">
        <v>39</v>
      </c>
      <c r="B64" s="2" t="s">
        <v>79</v>
      </c>
      <c r="C64" s="2" t="s">
        <v>12</v>
      </c>
      <c r="D64" s="12" t="s">
        <v>76</v>
      </c>
      <c r="E64" s="13" t="s">
        <v>14</v>
      </c>
      <c r="F64" s="4">
        <v>14000</v>
      </c>
      <c r="G64" s="1" t="s">
        <v>312</v>
      </c>
      <c r="H64" s="1" t="s">
        <v>310</v>
      </c>
      <c r="I64" s="92">
        <v>40892</v>
      </c>
    </row>
    <row r="65" spans="1:9" s="29" customFormat="1" ht="18" customHeight="1">
      <c r="A65" s="13" t="s">
        <v>39</v>
      </c>
      <c r="B65" s="2" t="s">
        <v>82</v>
      </c>
      <c r="C65" s="2" t="s">
        <v>12</v>
      </c>
      <c r="D65" s="12" t="s">
        <v>76</v>
      </c>
      <c r="E65" s="13" t="s">
        <v>14</v>
      </c>
      <c r="F65" s="4">
        <v>2000</v>
      </c>
      <c r="G65" s="1" t="s">
        <v>307</v>
      </c>
      <c r="H65" s="1" t="s">
        <v>294</v>
      </c>
      <c r="I65" s="92">
        <v>40892</v>
      </c>
    </row>
    <row r="66" spans="1:9" s="29" customFormat="1" ht="18" customHeight="1">
      <c r="A66" s="13" t="s">
        <v>39</v>
      </c>
      <c r="B66" s="2" t="s">
        <v>101</v>
      </c>
      <c r="C66" s="2" t="s">
        <v>12</v>
      </c>
      <c r="D66" s="12" t="s">
        <v>75</v>
      </c>
      <c r="E66" s="13" t="s">
        <v>7</v>
      </c>
      <c r="F66" s="4">
        <v>4000</v>
      </c>
      <c r="G66" s="1" t="s">
        <v>316</v>
      </c>
      <c r="H66" s="1" t="s">
        <v>317</v>
      </c>
      <c r="I66" s="92">
        <v>40892</v>
      </c>
    </row>
    <row r="67" spans="1:9" s="29" customFormat="1" ht="18" customHeight="1">
      <c r="A67" s="13" t="s">
        <v>39</v>
      </c>
      <c r="B67" s="2" t="s">
        <v>100</v>
      </c>
      <c r="C67" s="2" t="s">
        <v>12</v>
      </c>
      <c r="D67" s="12" t="s">
        <v>74</v>
      </c>
      <c r="E67" s="13" t="s">
        <v>7</v>
      </c>
      <c r="F67" s="4">
        <v>42000</v>
      </c>
      <c r="G67" s="1" t="s">
        <v>320</v>
      </c>
      <c r="H67" s="1" t="s">
        <v>321</v>
      </c>
      <c r="I67" s="92">
        <v>40892</v>
      </c>
    </row>
    <row r="68" spans="1:9" s="29" customFormat="1" ht="18" customHeight="1">
      <c r="A68" s="13">
        <v>11</v>
      </c>
      <c r="B68" s="2" t="s">
        <v>202</v>
      </c>
      <c r="C68" s="2" t="s">
        <v>12</v>
      </c>
      <c r="D68" s="12" t="s">
        <v>74</v>
      </c>
      <c r="E68" s="13" t="s">
        <v>7</v>
      </c>
      <c r="F68" s="4">
        <v>4000</v>
      </c>
      <c r="G68" s="1" t="s">
        <v>322</v>
      </c>
      <c r="H68" s="1" t="s">
        <v>321</v>
      </c>
      <c r="I68" s="92">
        <v>40892</v>
      </c>
    </row>
    <row r="69" spans="1:9" s="29" customFormat="1" ht="18" customHeight="1">
      <c r="A69" s="13">
        <v>13</v>
      </c>
      <c r="B69" s="36" t="s">
        <v>206</v>
      </c>
      <c r="C69" s="2" t="s">
        <v>12</v>
      </c>
      <c r="D69" s="12" t="s">
        <v>207</v>
      </c>
      <c r="E69" s="13" t="s">
        <v>5</v>
      </c>
      <c r="F69" s="4">
        <v>2000</v>
      </c>
      <c r="G69" s="1" t="s">
        <v>325</v>
      </c>
      <c r="H69" s="1" t="s">
        <v>274</v>
      </c>
      <c r="I69" s="92">
        <v>40892</v>
      </c>
    </row>
    <row r="70" spans="1:9" s="29" customFormat="1" ht="18" customHeight="1">
      <c r="A70" s="13" t="s">
        <v>39</v>
      </c>
      <c r="B70" s="36" t="s">
        <v>123</v>
      </c>
      <c r="C70" s="2" t="s">
        <v>12</v>
      </c>
      <c r="D70" s="12" t="s">
        <v>84</v>
      </c>
      <c r="E70" s="13" t="s">
        <v>8</v>
      </c>
      <c r="F70" s="4">
        <v>5000</v>
      </c>
      <c r="G70" s="1" t="s">
        <v>313</v>
      </c>
      <c r="H70" s="1" t="s">
        <v>181</v>
      </c>
      <c r="I70" s="92">
        <v>40892</v>
      </c>
    </row>
    <row r="71" spans="1:9" s="29" customFormat="1" ht="18" customHeight="1">
      <c r="A71" s="13" t="s">
        <v>39</v>
      </c>
      <c r="B71" s="36" t="s">
        <v>83</v>
      </c>
      <c r="C71" s="2" t="s">
        <v>12</v>
      </c>
      <c r="D71" s="12" t="s">
        <v>84</v>
      </c>
      <c r="E71" s="13" t="s">
        <v>8</v>
      </c>
      <c r="F71" s="4">
        <v>5000</v>
      </c>
      <c r="G71" s="1" t="s">
        <v>314</v>
      </c>
      <c r="H71" s="1" t="s">
        <v>147</v>
      </c>
      <c r="I71" s="92">
        <v>40892</v>
      </c>
    </row>
    <row r="72" spans="1:9" s="29" customFormat="1" ht="18" customHeight="1">
      <c r="A72" s="13" t="s">
        <v>39</v>
      </c>
      <c r="B72" s="36" t="s">
        <v>136</v>
      </c>
      <c r="C72" s="2" t="s">
        <v>12</v>
      </c>
      <c r="D72" s="12" t="s">
        <v>84</v>
      </c>
      <c r="E72" s="13" t="s">
        <v>8</v>
      </c>
      <c r="F72" s="4">
        <v>15000</v>
      </c>
      <c r="G72" s="1" t="s">
        <v>315</v>
      </c>
      <c r="H72" s="1" t="s">
        <v>196</v>
      </c>
      <c r="I72" s="92">
        <v>40892</v>
      </c>
    </row>
    <row r="73" spans="1:9" s="29" customFormat="1" ht="18" customHeight="1">
      <c r="A73" s="13">
        <v>12</v>
      </c>
      <c r="B73" s="36" t="s">
        <v>205</v>
      </c>
      <c r="C73" s="2" t="s">
        <v>12</v>
      </c>
      <c r="D73" s="12" t="s">
        <v>84</v>
      </c>
      <c r="E73" s="13" t="s">
        <v>8</v>
      </c>
      <c r="F73" s="4">
        <v>20000</v>
      </c>
      <c r="G73" s="1" t="s">
        <v>323</v>
      </c>
      <c r="H73" s="1" t="s">
        <v>324</v>
      </c>
      <c r="I73" s="92">
        <v>40892</v>
      </c>
    </row>
    <row r="74" spans="1:9" s="29" customFormat="1" ht="18" customHeight="1">
      <c r="A74" s="13">
        <v>23</v>
      </c>
      <c r="B74" s="36" t="s">
        <v>210</v>
      </c>
      <c r="C74" s="2" t="s">
        <v>12</v>
      </c>
      <c r="D74" s="12" t="s">
        <v>84</v>
      </c>
      <c r="E74" s="13" t="s">
        <v>8</v>
      </c>
      <c r="F74" s="4">
        <v>15000</v>
      </c>
      <c r="G74" s="1" t="s">
        <v>326</v>
      </c>
      <c r="H74" s="1" t="s">
        <v>169</v>
      </c>
      <c r="I74" s="92">
        <v>40892</v>
      </c>
    </row>
    <row r="75" spans="1:9" s="29" customFormat="1" ht="18" customHeight="1">
      <c r="A75" s="13">
        <v>66</v>
      </c>
      <c r="B75" s="36" t="s">
        <v>238</v>
      </c>
      <c r="C75" s="2" t="s">
        <v>12</v>
      </c>
      <c r="D75" s="12" t="s">
        <v>84</v>
      </c>
      <c r="E75" s="13" t="s">
        <v>8</v>
      </c>
      <c r="F75" s="4">
        <v>15000</v>
      </c>
      <c r="G75" s="1" t="s">
        <v>345</v>
      </c>
      <c r="H75" s="1" t="s">
        <v>254</v>
      </c>
      <c r="I75" s="92">
        <v>40908</v>
      </c>
    </row>
    <row r="76" spans="1:9" s="29" customFormat="1" ht="18" customHeight="1">
      <c r="A76" s="13" t="s">
        <v>39</v>
      </c>
      <c r="B76" s="36" t="s">
        <v>80</v>
      </c>
      <c r="C76" s="2" t="s">
        <v>12</v>
      </c>
      <c r="D76" s="12" t="s">
        <v>81</v>
      </c>
      <c r="E76" s="13" t="s">
        <v>58</v>
      </c>
      <c r="F76" s="4">
        <v>5000</v>
      </c>
      <c r="G76" s="1" t="s">
        <v>318</v>
      </c>
      <c r="H76" s="1" t="s">
        <v>185</v>
      </c>
      <c r="I76" s="92">
        <v>40892</v>
      </c>
    </row>
    <row r="77" spans="1:9" s="29" customFormat="1" ht="18" customHeight="1">
      <c r="A77" s="13" t="s">
        <v>39</v>
      </c>
      <c r="B77" s="36" t="s">
        <v>348</v>
      </c>
      <c r="C77" s="2" t="s">
        <v>12</v>
      </c>
      <c r="D77" s="12" t="s">
        <v>86</v>
      </c>
      <c r="E77" s="13" t="s">
        <v>14</v>
      </c>
      <c r="F77" s="4">
        <v>30000</v>
      </c>
      <c r="G77" s="1" t="s">
        <v>242</v>
      </c>
      <c r="H77" s="1" t="s">
        <v>243</v>
      </c>
      <c r="I77" s="92">
        <v>40892</v>
      </c>
    </row>
    <row r="78" spans="1:9" s="29" customFormat="1" ht="18" customHeight="1">
      <c r="A78" s="13"/>
      <c r="B78" s="2" t="s">
        <v>346</v>
      </c>
      <c r="C78" s="2" t="s">
        <v>299</v>
      </c>
      <c r="D78" s="12" t="s">
        <v>107</v>
      </c>
      <c r="E78" s="13" t="s">
        <v>5</v>
      </c>
      <c r="F78" s="4">
        <v>-1000</v>
      </c>
      <c r="G78" s="1" t="s">
        <v>300</v>
      </c>
      <c r="H78" s="1" t="s">
        <v>187</v>
      </c>
      <c r="I78" s="92" t="s">
        <v>301</v>
      </c>
    </row>
    <row r="79" spans="1:9" s="29" customFormat="1" ht="18" customHeight="1">
      <c r="A79" s="13" t="s">
        <v>39</v>
      </c>
      <c r="B79" s="2" t="s">
        <v>93</v>
      </c>
      <c r="C79" s="2" t="s">
        <v>9</v>
      </c>
      <c r="D79" s="12" t="s">
        <v>40</v>
      </c>
      <c r="E79" s="13" t="s">
        <v>5</v>
      </c>
      <c r="F79" s="4">
        <v>37000</v>
      </c>
      <c r="G79" s="1" t="s">
        <v>280</v>
      </c>
      <c r="H79" s="1" t="s">
        <v>281</v>
      </c>
      <c r="I79" s="92" t="s">
        <v>282</v>
      </c>
    </row>
    <row r="80" spans="1:9" s="29" customFormat="1" ht="18" customHeight="1">
      <c r="A80" s="13"/>
      <c r="B80" s="94" t="s">
        <v>350</v>
      </c>
      <c r="C80" s="2"/>
      <c r="D80" s="12"/>
      <c r="E80" s="13"/>
      <c r="F80" s="94">
        <f>SUM(F18:F79)</f>
        <v>3634600</v>
      </c>
      <c r="G80" s="1"/>
      <c r="H80" s="1"/>
      <c r="I80" s="92"/>
    </row>
    <row r="81" spans="1:9" s="29" customFormat="1" ht="18" customHeight="1">
      <c r="A81" s="13"/>
      <c r="B81" s="2"/>
      <c r="C81" s="2"/>
      <c r="D81" s="12"/>
      <c r="E81" s="13"/>
      <c r="F81" s="94"/>
      <c r="G81" s="1"/>
      <c r="H81" s="1"/>
      <c r="I81" s="92"/>
    </row>
    <row r="82" spans="1:9" s="29" customFormat="1" ht="18" customHeight="1">
      <c r="A82" s="13"/>
      <c r="B82" s="2"/>
      <c r="C82" s="2"/>
      <c r="D82" s="12"/>
      <c r="E82" s="13"/>
      <c r="F82" s="94"/>
      <c r="G82" s="1"/>
      <c r="H82" s="1"/>
      <c r="I82" s="92"/>
    </row>
    <row r="83" spans="1:9" ht="18" customHeight="1">
      <c r="A83" s="13"/>
      <c r="B83" s="2"/>
      <c r="C83" s="2"/>
      <c r="D83" s="12"/>
      <c r="E83" s="13"/>
      <c r="F83" s="94"/>
      <c r="G83" s="1"/>
      <c r="H83" s="1"/>
      <c r="I83" s="92"/>
    </row>
    <row r="84" spans="1:9" ht="18" customHeight="1">
      <c r="A84" s="13"/>
      <c r="B84" s="2"/>
      <c r="C84" s="2"/>
      <c r="D84" s="12"/>
      <c r="E84" s="13"/>
      <c r="F84" s="94"/>
      <c r="G84" s="1"/>
      <c r="H84" s="1"/>
      <c r="I84" s="92"/>
    </row>
    <row r="85" spans="1:9" ht="18" customHeight="1">
      <c r="A85" s="13"/>
      <c r="B85" s="2"/>
      <c r="C85" s="2"/>
      <c r="D85" s="12"/>
      <c r="E85" s="13"/>
      <c r="F85" s="94"/>
      <c r="G85" s="1"/>
      <c r="H85" s="1"/>
      <c r="I85" s="92"/>
    </row>
    <row r="86" spans="1:9" ht="18" customHeight="1">
      <c r="A86" s="13"/>
      <c r="B86" s="2"/>
      <c r="C86" s="2"/>
      <c r="D86" s="12"/>
      <c r="E86" s="13"/>
      <c r="F86" s="94"/>
      <c r="G86" s="1"/>
      <c r="H86" s="1"/>
      <c r="I86" s="92"/>
    </row>
    <row r="87" spans="1:9" ht="18" customHeight="1">
      <c r="A87" s="13"/>
      <c r="B87" s="85">
        <f>SUM(F18:F79)</f>
        <v>3634600</v>
      </c>
      <c r="C87" s="2"/>
      <c r="D87" s="12"/>
      <c r="E87" s="13"/>
      <c r="F87" s="94"/>
      <c r="G87" s="1"/>
      <c r="H87" s="1"/>
      <c r="I87" s="92"/>
    </row>
    <row r="88" spans="1:9" ht="18" customHeight="1">
      <c r="A88" s="13"/>
      <c r="B88" s="2"/>
      <c r="C88" s="2"/>
      <c r="D88" s="12"/>
      <c r="E88" s="13"/>
      <c r="F88" s="94"/>
      <c r="G88" s="1"/>
      <c r="H88" s="1"/>
      <c r="I88" s="92"/>
    </row>
    <row r="89" spans="1:9" ht="18" customHeight="1">
      <c r="A89" s="13"/>
      <c r="B89" s="2"/>
      <c r="C89" s="2"/>
      <c r="D89" s="12"/>
      <c r="E89" s="13"/>
      <c r="F89" s="94"/>
      <c r="G89" s="1"/>
      <c r="H89" s="1"/>
      <c r="I89" s="92"/>
    </row>
    <row r="90" spans="1:9" ht="18" customHeight="1">
      <c r="A90" s="13"/>
      <c r="B90" s="2"/>
      <c r="C90" s="2"/>
      <c r="D90" s="12"/>
      <c r="E90" s="13"/>
      <c r="F90" s="94"/>
      <c r="G90" s="1"/>
      <c r="H90" s="1"/>
      <c r="I90" s="92"/>
    </row>
    <row r="91" spans="1:9" ht="18" customHeight="1">
      <c r="A91" s="13"/>
      <c r="B91" s="2"/>
      <c r="C91" s="2"/>
      <c r="D91" s="12"/>
      <c r="E91" s="13"/>
      <c r="F91" s="94"/>
      <c r="G91" s="1"/>
      <c r="H91" s="1"/>
      <c r="I91" s="92"/>
    </row>
    <row r="92" spans="1:9" ht="18" customHeight="1">
      <c r="A92" s="13"/>
      <c r="B92" s="2"/>
      <c r="C92" s="2"/>
      <c r="D92" s="12"/>
      <c r="E92" s="13"/>
      <c r="F92" s="94"/>
      <c r="G92" s="1"/>
      <c r="H92" s="1"/>
      <c r="I92" s="92"/>
    </row>
    <row r="93" spans="1:9" ht="18" customHeight="1">
      <c r="A93" s="13"/>
      <c r="B93" s="2"/>
      <c r="C93" s="2"/>
      <c r="D93" s="12"/>
      <c r="E93" s="13"/>
      <c r="F93" s="94"/>
      <c r="G93" s="1"/>
      <c r="H93" s="1"/>
      <c r="I93" s="92"/>
    </row>
    <row r="94" spans="1:9" ht="18" customHeight="1">
      <c r="A94" s="13"/>
      <c r="B94" s="36"/>
      <c r="C94" s="2"/>
      <c r="D94" s="12"/>
      <c r="E94" s="13"/>
      <c r="F94" s="94"/>
      <c r="G94" s="1"/>
      <c r="H94" s="1"/>
      <c r="I94" s="92"/>
    </row>
    <row r="95" spans="1:9" ht="18" customHeight="1">
      <c r="A95" s="13"/>
      <c r="B95" s="36"/>
      <c r="C95" s="2"/>
      <c r="D95" s="12"/>
      <c r="E95" s="13"/>
      <c r="F95" s="94"/>
      <c r="G95" s="1"/>
      <c r="H95" s="1"/>
      <c r="I95" s="92"/>
    </row>
    <row r="96" spans="1:9" ht="18" customHeight="1">
      <c r="A96" s="13"/>
      <c r="B96" s="36"/>
      <c r="C96" s="2"/>
      <c r="D96" s="12"/>
      <c r="E96" s="13"/>
      <c r="F96" s="94"/>
      <c r="G96" s="1"/>
      <c r="H96" s="1"/>
      <c r="I96" s="92"/>
    </row>
    <row r="97" spans="1:10" s="58" customFormat="1" ht="18" customHeight="1">
      <c r="A97" s="100"/>
      <c r="B97" s="101"/>
      <c r="C97" s="101"/>
      <c r="D97" s="102"/>
      <c r="E97" s="103"/>
      <c r="F97" s="104"/>
      <c r="G97" s="57"/>
      <c r="H97" s="105"/>
      <c r="I97" s="99"/>
      <c r="J97" s="5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9" r:id="rId1"/>
  <headerFooter alignWithMargins="0">
    <oddHeader>&amp;R&amp;P</oddHeader>
  </headerFooter>
  <rowBreaks count="2" manualBreakCount="2">
    <brk id="4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2012-06-06T08:22:43Z</cp:lastPrinted>
  <dcterms:created xsi:type="dcterms:W3CDTF">1997-01-24T11:07:25Z</dcterms:created>
  <dcterms:modified xsi:type="dcterms:W3CDTF">2012-06-06T08:24:09Z</dcterms:modified>
  <cp:category/>
  <cp:version/>
  <cp:contentType/>
  <cp:contentStatus/>
</cp:coreProperties>
</file>