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<sst xmlns="http://schemas.openxmlformats.org/spreadsheetml/2006/main" count="23" uniqueCount="23">
  <si>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Název akce obnovy</t>
  </si>
  <si>
    <t>Součet</t>
  </si>
  <si>
    <t>Kulturní památka</t>
  </si>
  <si>
    <t>Číslo rejstříku ÚSKP</t>
  </si>
  <si>
    <t>Vlastník (žadatel)</t>
  </si>
  <si>
    <t>36888/7-4551</t>
  </si>
  <si>
    <t>Stará synagoga</t>
  </si>
  <si>
    <t>Židovská obec Brno, Třída kpt. Jaroše 1922/3, 602 00 Brno-Černá pole</t>
  </si>
  <si>
    <t>46311/7-4559</t>
  </si>
  <si>
    <t>Luteránské gymnázium č.p. 11</t>
  </si>
  <si>
    <t>Muzeum Kodet spol. s r.o., Náměstí 11/13, 594 01 Velké Meziříčí</t>
  </si>
  <si>
    <t>32261/7-4552</t>
  </si>
  <si>
    <t>Radnice č.p. 29</t>
  </si>
  <si>
    <t>Město Velké Meziříčí, Radnická 29/1, 594 01 Velké Meziříčí</t>
  </si>
  <si>
    <r>
      <t xml:space="preserve">Příspěvek města                       (v tis. Kč)             </t>
    </r>
    <r>
      <rPr>
        <sz val="12"/>
        <color indexed="10"/>
        <rFont val="Times New Roman"/>
        <family val="1"/>
      </rPr>
      <t xml:space="preserve">min. 10%   </t>
    </r>
  </si>
  <si>
    <t>ORP Velké Meziříčí byla přidělena finanční kvóta 880 000,- Kč</t>
  </si>
  <si>
    <t>Program: Podpora regenerace MPR a MPZ na rok 2023</t>
  </si>
  <si>
    <t xml:space="preserve">Celková cena akce obnovy - uznatelné náklady (v tis. Kč) </t>
  </si>
  <si>
    <r>
      <t xml:space="preserve">Požadovaná dotace              (v tis. Kč)                               </t>
    </r>
    <r>
      <rPr>
        <sz val="12"/>
        <color indexed="10"/>
        <rFont val="Times New Roman"/>
        <family val="1"/>
      </rPr>
      <t xml:space="preserve">max. 50% (restaur. 100%) </t>
    </r>
  </si>
  <si>
    <t>Renovace oken I. etapa - 18 kusů</t>
  </si>
  <si>
    <t>Restaurátorské práce v interiéru - nástěnné malby ve vestibulu</t>
  </si>
  <si>
    <t>Restaurátorské práce v interiéru - restaurování klenby hlavního sálu</t>
  </si>
  <si>
    <t>Zpracovala: Ing. Lucie Volfová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</si>
</sst>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  <numFmt numFmtId="171" formatCode="#,##0.000"/>
    <numFmt numFmtId="172" formatCode="#,##0.0000"/>
    <numFmt numFmtId="173" formatCode="#,##0.0000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vertical="center"/>
    </xf>
    <xf numFmtId="14" fontId="3" fillId="0" borderId="0" xfId="0" applyNumberFormat="1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3" fontId="45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16"/>
  <sheetViews>
    <sheetView tabSelected="1" zoomScalePageLayoutView="0" workbookViewId="0" topLeftCell="A4">
      <selection activeCell="A22" sqref="A21:A22"/>
    </sheetView>
  </sheetViews>
  <sheetFormatPr defaultColWidth="9.140625" defaultRowHeight="12.75"/>
  <cols>
    <col min="1" max="1" width="25.00390625" style="0" customWidth="1"/>
    <col min="2" max="2" width="18.00390625" style="0" customWidth="1"/>
    <col min="3" max="3" width="19.421875" style="0" customWidth="1"/>
    <col min="4" max="4" width="29.8515625" style="0" customWidth="1"/>
    <col min="5" max="5" width="28.00390625" style="0" customWidth="1"/>
    <col min="6" max="6" width="25.00390625" style="0" customWidth="1"/>
    <col min="7" max="7" width="18.28125" style="0" customWidth="1"/>
    <col min="8" max="8" width="7.00390625" style="0" customWidth="1"/>
    <col min="9" max="9" width="7.57421875" style="0" customWidth="1"/>
    <col min="10" max="10" width="10.140625" style="0" customWidth="1"/>
  </cols>
  <sheetData>
    <row r="7" spans="1:7" ht="15.75">
      <c r="A7" s="29" t="s">
        <v>16</v>
      </c>
      <c r="B7" s="30"/>
      <c r="C7" s="30"/>
      <c r="D7" s="30"/>
      <c r="E7" s="30"/>
      <c r="F7" s="31"/>
      <c r="G7" s="11"/>
    </row>
    <row r="8" spans="1:13" ht="60.75" customHeight="1">
      <c r="A8" s="2" t="s">
        <v>0</v>
      </c>
      <c r="B8" s="2" t="s">
        <v>2</v>
      </c>
      <c r="C8" s="2" t="s">
        <v>3</v>
      </c>
      <c r="D8" s="2" t="s">
        <v>4</v>
      </c>
      <c r="E8" s="19" t="s">
        <v>17</v>
      </c>
      <c r="F8" s="19" t="s">
        <v>18</v>
      </c>
      <c r="G8" s="19" t="s">
        <v>14</v>
      </c>
      <c r="H8" s="8"/>
      <c r="I8" s="8"/>
      <c r="J8" s="17"/>
      <c r="K8" s="17"/>
      <c r="L8" s="18"/>
      <c r="M8" s="18"/>
    </row>
    <row r="9" spans="1:14" ht="45.75" customHeight="1">
      <c r="A9" s="24" t="s">
        <v>19</v>
      </c>
      <c r="B9" s="14" t="s">
        <v>9</v>
      </c>
      <c r="C9" s="13" t="s">
        <v>8</v>
      </c>
      <c r="D9" s="3" t="s">
        <v>10</v>
      </c>
      <c r="E9" s="6">
        <v>389</v>
      </c>
      <c r="F9" s="6">
        <v>194</v>
      </c>
      <c r="G9" s="12">
        <v>40</v>
      </c>
      <c r="H9" s="8"/>
      <c r="I9" s="16"/>
      <c r="J9">
        <f>G9/E9</f>
        <v>0.10282776349614396</v>
      </c>
      <c r="K9">
        <f>F9/E9</f>
        <v>0.4987146529562982</v>
      </c>
      <c r="L9" s="9"/>
      <c r="M9" s="9"/>
      <c r="N9" s="1"/>
    </row>
    <row r="10" spans="1:14" ht="47.25">
      <c r="A10" s="25" t="s">
        <v>21</v>
      </c>
      <c r="B10" s="20" t="s">
        <v>6</v>
      </c>
      <c r="C10" s="21" t="s">
        <v>5</v>
      </c>
      <c r="D10" s="22" t="s">
        <v>7</v>
      </c>
      <c r="E10" s="6">
        <v>854</v>
      </c>
      <c r="F10" s="6">
        <v>416</v>
      </c>
      <c r="G10" s="12">
        <v>88</v>
      </c>
      <c r="H10" s="8"/>
      <c r="I10" s="16"/>
      <c r="J10">
        <f>G10/E10</f>
        <v>0.10304449648711944</v>
      </c>
      <c r="K10">
        <f>F10/E10</f>
        <v>0.48711943793911006</v>
      </c>
      <c r="L10" s="9"/>
      <c r="M10" s="9"/>
      <c r="N10" s="1"/>
    </row>
    <row r="11" spans="1:14" ht="47.25">
      <c r="A11" s="25" t="s">
        <v>20</v>
      </c>
      <c r="B11" s="20" t="s">
        <v>12</v>
      </c>
      <c r="C11" s="20" t="s">
        <v>11</v>
      </c>
      <c r="D11" s="22" t="s">
        <v>13</v>
      </c>
      <c r="E11" s="6">
        <v>270</v>
      </c>
      <c r="F11" s="6">
        <v>270</v>
      </c>
      <c r="G11" s="23"/>
      <c r="H11" s="8"/>
      <c r="I11" s="16"/>
      <c r="K11">
        <f>F11/E11</f>
        <v>1</v>
      </c>
      <c r="L11" s="9"/>
      <c r="M11" s="9"/>
      <c r="N11" s="1"/>
    </row>
    <row r="12" spans="1:9" ht="15.75">
      <c r="A12" s="26" t="s">
        <v>1</v>
      </c>
      <c r="B12" s="27"/>
      <c r="C12" s="27"/>
      <c r="D12" s="28"/>
      <c r="E12" s="15"/>
      <c r="F12" s="12">
        <f>SUM(F9:F11)</f>
        <v>880</v>
      </c>
      <c r="G12" s="12">
        <f>SUM(G9:G11)</f>
        <v>128</v>
      </c>
      <c r="H12" s="8"/>
      <c r="I12" s="8"/>
    </row>
    <row r="13" spans="1:9" ht="15.75">
      <c r="A13" s="4"/>
      <c r="B13" s="4"/>
      <c r="C13" s="4"/>
      <c r="D13" s="4"/>
      <c r="E13" s="1"/>
      <c r="F13" s="1"/>
      <c r="G13" s="10"/>
      <c r="H13" s="8"/>
      <c r="I13" s="8"/>
    </row>
    <row r="14" spans="1:9" ht="15.75">
      <c r="A14" s="5" t="s">
        <v>15</v>
      </c>
      <c r="B14" s="1"/>
      <c r="C14" s="1"/>
      <c r="D14" s="1"/>
      <c r="E14" s="1"/>
      <c r="F14" s="1"/>
      <c r="H14" s="8"/>
      <c r="I14" s="8"/>
    </row>
    <row r="15" spans="1:9" ht="15.75">
      <c r="A15" s="1"/>
      <c r="B15" s="7"/>
      <c r="C15" s="1"/>
      <c r="D15" s="1"/>
      <c r="E15" s="1"/>
      <c r="F15" s="1"/>
      <c r="G15" s="9"/>
      <c r="H15" s="8"/>
      <c r="I15" s="8"/>
    </row>
    <row r="16" spans="1:6" ht="15.75">
      <c r="A16" t="s">
        <v>22</v>
      </c>
      <c r="D16" s="1"/>
      <c r="E16" s="1"/>
      <c r="F16" s="1"/>
    </row>
  </sheetData>
  <sheetProtection/>
  <mergeCells count="2">
    <mergeCell ref="A12:D12"/>
    <mergeCell ref="A7:F7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2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svecova jana</dc:creator>
  <cp:keywords/>
  <dc:description/>
  <cp:lastModifiedBy>Pólová Pavla Ing.</cp:lastModifiedBy>
  <cp:lastPrinted>2023-03-23T12:11:31Z</cp:lastPrinted>
  <dcterms:created xsi:type="dcterms:W3CDTF">2009-03-02T13:27:09Z</dcterms:created>
  <dcterms:modified xsi:type="dcterms:W3CDTF">2023-03-23T12:12:49Z</dcterms:modified>
  <cp:category/>
  <cp:version/>
  <cp:contentType/>
  <cp:contentStatus/>
</cp:coreProperties>
</file>